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Munka\Informatika_K1712H\DOC\"/>
    </mc:Choice>
  </mc:AlternateContent>
  <bookViews>
    <workbookView xWindow="0" yWindow="0" windowWidth="23040" windowHeight="9795" activeTab="1"/>
  </bookViews>
  <sheets>
    <sheet name="Használati útmutató" sheetId="75" r:id="rId1"/>
    <sheet name="Vizsgazo1" sheetId="74" r:id="rId2"/>
  </sheets>
  <definedNames>
    <definedName name="_xlnm.Print_Titles" localSheetId="1">Vizsgazo1!$1:$2</definedName>
    <definedName name="_xlnm.Print_Area" localSheetId="0">'Használati útmutató'!$A$1:$A$7</definedName>
    <definedName name="_xlnm.Print_Area" localSheetId="1">Vizsgazo1!$B$1:$D$182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8" i="74" l="1"/>
  <c r="C178" i="74"/>
  <c r="B179" i="74"/>
  <c r="B180" i="74"/>
  <c r="C180" i="74"/>
  <c r="B181" i="74"/>
  <c r="C175" i="74"/>
  <c r="C181" i="74" s="1"/>
  <c r="D174" i="74"/>
  <c r="D173" i="74"/>
  <c r="D172" i="74"/>
  <c r="D170" i="74"/>
  <c r="D169" i="74"/>
  <c r="D168" i="74"/>
  <c r="D166" i="74"/>
  <c r="D165" i="74"/>
  <c r="D163" i="74"/>
  <c r="D162" i="74"/>
  <c r="D161" i="74"/>
  <c r="D159" i="74"/>
  <c r="D158" i="74"/>
  <c r="D156" i="74"/>
  <c r="D155" i="74"/>
  <c r="D153" i="74"/>
  <c r="D152" i="74"/>
  <c r="D150" i="74"/>
  <c r="D148" i="74"/>
  <c r="D146" i="74"/>
  <c r="C142" i="74"/>
  <c r="D141" i="74"/>
  <c r="D140" i="74"/>
  <c r="D139" i="74"/>
  <c r="D138" i="74"/>
  <c r="D137" i="74"/>
  <c r="D136" i="74"/>
  <c r="D134" i="74"/>
  <c r="D133" i="74"/>
  <c r="D132" i="74"/>
  <c r="D131" i="74"/>
  <c r="D130" i="74"/>
  <c r="D128" i="74"/>
  <c r="D127" i="74"/>
  <c r="D125" i="74"/>
  <c r="D123" i="74"/>
  <c r="D122" i="74"/>
  <c r="D121" i="74"/>
  <c r="D119" i="74"/>
  <c r="D118" i="74"/>
  <c r="D116" i="74"/>
  <c r="D115" i="74"/>
  <c r="D114" i="74"/>
  <c r="D112" i="74"/>
  <c r="D111" i="74"/>
  <c r="D110" i="74"/>
  <c r="D107" i="74"/>
  <c r="D105" i="74"/>
  <c r="D103" i="74"/>
  <c r="D101" i="74"/>
  <c r="C97" i="74"/>
  <c r="C179" i="74" s="1"/>
  <c r="D96" i="74"/>
  <c r="D95" i="74"/>
  <c r="D93" i="74"/>
  <c r="D92" i="74"/>
  <c r="D91" i="74"/>
  <c r="D89" i="74"/>
  <c r="D88" i="74"/>
  <c r="D87" i="74"/>
  <c r="D86" i="74"/>
  <c r="D85" i="74"/>
  <c r="D83" i="74"/>
  <c r="D82" i="74"/>
  <c r="D81" i="74"/>
  <c r="D80" i="74"/>
  <c r="D78" i="74"/>
  <c r="D77" i="74"/>
  <c r="D76" i="74"/>
  <c r="D75" i="74"/>
  <c r="D73" i="74"/>
  <c r="D71" i="74"/>
  <c r="D70" i="74"/>
  <c r="D69" i="74"/>
  <c r="D68" i="74"/>
  <c r="D67" i="74"/>
  <c r="D66" i="74"/>
  <c r="D65" i="74"/>
  <c r="D63" i="74"/>
  <c r="D62" i="74"/>
  <c r="D61" i="74"/>
  <c r="D59" i="74"/>
  <c r="C55" i="74"/>
  <c r="D54" i="74"/>
  <c r="D52" i="74"/>
  <c r="D51" i="74"/>
  <c r="D50" i="74"/>
  <c r="D49" i="74"/>
  <c r="D48" i="74"/>
  <c r="D46" i="74"/>
  <c r="D45" i="74"/>
  <c r="D44" i="74"/>
  <c r="D43" i="74"/>
  <c r="D42" i="74"/>
  <c r="D41" i="74"/>
  <c r="D39" i="74"/>
  <c r="D38" i="74"/>
  <c r="D37" i="74"/>
  <c r="D35" i="74"/>
  <c r="D34" i="74"/>
  <c r="D33" i="74"/>
  <c r="D31" i="74"/>
  <c r="D30" i="74"/>
  <c r="D29" i="74"/>
  <c r="D28" i="74"/>
  <c r="D26" i="74"/>
  <c r="D25" i="74"/>
  <c r="D24" i="74"/>
  <c r="D23" i="74"/>
  <c r="D22" i="74"/>
  <c r="D20" i="74"/>
  <c r="D19" i="74"/>
  <c r="D18" i="74"/>
  <c r="D17" i="74"/>
  <c r="D16" i="74"/>
  <c r="D15" i="74"/>
  <c r="D13" i="74"/>
  <c r="D12" i="74"/>
  <c r="D10" i="74"/>
  <c r="D8" i="74"/>
  <c r="D7" i="74"/>
  <c r="D6" i="74"/>
  <c r="D5" i="74"/>
  <c r="D175" i="74" l="1"/>
  <c r="D181" i="74" s="1"/>
  <c r="D142" i="74"/>
  <c r="D180" i="74" s="1"/>
  <c r="D97" i="74"/>
  <c r="D179" i="74" s="1"/>
  <c r="D55" i="74"/>
  <c r="D178" i="74" s="1"/>
  <c r="D182" i="74" l="1"/>
  <c r="C182" i="74"/>
</calcChain>
</file>

<file path=xl/comments1.xml><?xml version="1.0" encoding="utf-8"?>
<comments xmlns="http://schemas.openxmlformats.org/spreadsheetml/2006/main">
  <authors>
    <author>OH</author>
    <author>Oktatási Hivatal</author>
  </authors>
  <commentList>
    <comment ref="B3" authorId="0" shapeId="0">
      <text>
        <r>
          <rPr>
            <sz val="9"/>
            <color indexed="81"/>
            <rFont val="Tahoma"/>
            <charset val="1"/>
          </rPr>
          <t>A képek mérete ±0,01 cm pontosság esetén fogadható el.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Nem tekintjük üresnek azt a bekezdést, amelyben szöveg nincs, de képet, táblázatot vagy egyéb – a feladat szempontjából szükséges – objektumot tartalmaz.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>A pont nem adható, ha a címeken kívül más szövegrészt is így formázott.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>Az előző pontok nem adhatók, ha több vagy kevesebb bekezdést alakított felsorolássá.</t>
        </r>
      </text>
    </comment>
    <comment ref="B33" authorId="1" shapeId="0">
      <text>
        <r>
          <rPr>
            <sz val="9"/>
            <color indexed="81"/>
            <rFont val="Tahoma"/>
            <family val="2"/>
            <charset val="238"/>
          </rPr>
          <t>A pont jár függetlenül attól, hogy a szavak utáni „:” milyen betűstílusú.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38"/>
          </rPr>
          <t>Az utolsó 4 pont jár, ha a mintától eltérő alakzatot készített.</t>
        </r>
      </text>
    </comment>
    <comment ref="B59" authorId="1" shapeId="0">
      <text>
        <r>
          <rPr>
            <sz val="9"/>
            <color indexed="81"/>
            <rFont val="Tahoma"/>
            <family val="2"/>
            <charset val="238"/>
          </rPr>
          <t>A pont nem adható meg, ha 3-nál kevesebb dia van, vagy ha a bemutatót nem a megfelelő néven mentette.</t>
        </r>
      </text>
    </comment>
    <comment ref="B67" authorId="1" shapeId="0">
      <text>
        <r>
          <rPr>
            <sz val="9"/>
            <color indexed="81"/>
            <rFont val="Tahoma"/>
            <family val="2"/>
            <charset val="238"/>
          </rPr>
          <t>Az előző két pont jár akkor is, ha nem készítette el a kislombik.png képet, hanem az eredeti képet szúrta be és azt tükrözte.</t>
        </r>
      </text>
    </comment>
    <comment ref="B101" authorId="1" shapeId="0">
      <text>
        <r>
          <rPr>
            <sz val="9"/>
            <color indexed="81"/>
            <rFont val="Tahoma"/>
            <family val="2"/>
            <charset val="238"/>
          </rPr>
          <t>A pont csak akkor jár, ha a szöveg ékezethelyesen szerepel.</t>
        </r>
      </text>
    </comment>
    <comment ref="B110" authorId="1" shapeId="0">
      <text>
        <r>
          <rPr>
            <sz val="9"/>
            <color indexed="81"/>
            <rFont val="Tahoma"/>
            <family val="2"/>
            <charset val="238"/>
          </rPr>
          <t>Például:
F2-es cellában: =SZUM(C2:E2)</t>
        </r>
      </text>
    </comment>
    <comment ref="B111" authorId="1" shapeId="0">
      <text>
        <r>
          <rPr>
            <sz val="9"/>
            <color indexed="81"/>
            <rFont val="Tahoma"/>
            <family val="2"/>
            <charset val="238"/>
          </rPr>
          <t>Például:
F2-es cellában: =HA(SZUM(C2:E2)=20;"+";"")</t>
        </r>
      </text>
    </comment>
    <comment ref="B114" authorId="1" shapeId="0">
      <text>
        <r>
          <rPr>
            <sz val="9"/>
            <color indexed="81"/>
            <rFont val="Tahoma"/>
            <family val="2"/>
            <charset val="238"/>
          </rPr>
          <t>Például:
I1-es cellában: =DARAB(A2:A151)</t>
        </r>
      </text>
    </comment>
    <comment ref="B115" authorId="1" shapeId="0">
      <text>
        <r>
          <rPr>
            <sz val="9"/>
            <color indexed="81"/>
            <rFont val="Tahoma"/>
            <family val="2"/>
            <charset val="238"/>
          </rPr>
          <t>Például:
I2-es cellában: =DARABTELI(F2:F151;"+")</t>
        </r>
      </text>
    </comment>
    <comment ref="B116" authorId="1" shapeId="0">
      <text>
        <r>
          <rPr>
            <sz val="9"/>
            <color indexed="81"/>
            <rFont val="Tahoma"/>
            <family val="2"/>
            <charset val="238"/>
          </rPr>
          <t>Például:
I3-as cellában: =SZUM(C2:E151)</t>
        </r>
      </text>
    </comment>
    <comment ref="B118" authorId="1" shapeId="0">
      <text>
        <r>
          <rPr>
            <sz val="9"/>
            <color indexed="81"/>
            <rFont val="Tahoma"/>
            <family val="2"/>
            <charset val="238"/>
          </rPr>
          <t>Például:
I7-es cellában: =DARABTELI(A2:A151;H7)</t>
        </r>
      </text>
    </comment>
    <comment ref="B119" authorId="1" shapeId="0">
      <text>
        <r>
          <rPr>
            <sz val="9"/>
            <color indexed="81"/>
            <rFont val="Tahoma"/>
            <family val="2"/>
            <charset val="238"/>
          </rPr>
          <t>Például:
I7-es cellában: =DARABTELI(A$2:A$151;H7)
A pontok járnak relatív hivatkozások esetén is, ha jó tartományból számolta az értékeket.</t>
        </r>
      </text>
    </comment>
    <comment ref="B121" authorId="1" shapeId="0">
      <text>
        <r>
          <rPr>
            <sz val="9"/>
            <color indexed="81"/>
            <rFont val="Tahoma"/>
            <family val="2"/>
            <charset val="238"/>
          </rPr>
          <t>Például:
J7-es cellában: =SZUMHATÖBB(C2:C151;A2:A151;H7)</t>
        </r>
      </text>
    </comment>
    <comment ref="B122" authorId="1" shapeId="0">
      <text>
        <r>
          <rPr>
            <sz val="9"/>
            <color indexed="81"/>
            <rFont val="Tahoma"/>
            <family val="2"/>
            <charset val="238"/>
          </rPr>
          <t>Például:
J7-es cellában: =SZUMHATÖBB(C$2:C$151;A$2:A$151;H7)</t>
        </r>
      </text>
    </comment>
    <comment ref="B123" authorId="0" shapeId="0">
      <text>
        <r>
          <rPr>
            <sz val="9"/>
            <color indexed="81"/>
            <rFont val="Tahoma"/>
            <charset val="1"/>
          </rPr>
          <t>A pontok járnak relatív hivatkozások esetén is, ha jó tartományból számolta az értékeket.</t>
        </r>
      </text>
    </comment>
    <comment ref="B125" authorId="1" shapeId="0">
      <text>
        <r>
          <rPr>
            <sz val="9"/>
            <color indexed="81"/>
            <rFont val="Tahoma"/>
            <family val="2"/>
            <charset val="238"/>
          </rPr>
          <t>Például:
J16-os cellában: =SZUM(J7:J15)</t>
        </r>
      </text>
    </comment>
    <comment ref="B127" authorId="1" shapeId="0">
      <text>
        <r>
          <rPr>
            <sz val="9"/>
            <color indexed="81"/>
            <rFont val="Tahoma"/>
            <family val="2"/>
            <charset val="238"/>
          </rPr>
          <t>Például:
J17-es cellában: =J16/20</t>
        </r>
      </text>
    </comment>
    <comment ref="B128" authorId="1" shapeId="0">
      <text>
        <r>
          <rPr>
            <sz val="9"/>
            <color indexed="81"/>
            <rFont val="Tahoma"/>
            <family val="2"/>
            <charset val="238"/>
          </rPr>
          <t>Például:
J17-es cellában: =KEREK.FEL(J16/20;0)</t>
        </r>
      </text>
    </comment>
    <comment ref="B130" authorId="1" shapeId="0">
      <text>
        <r>
          <rPr>
            <sz val="9"/>
            <color indexed="81"/>
            <rFont val="Tahoma"/>
            <family val="2"/>
            <charset val="238"/>
          </rPr>
          <t>A pont nem adható meg, ha a megadott határokon túlnyúlik a diagram.</t>
        </r>
      </text>
    </comment>
    <comment ref="B134" authorId="1" shapeId="0">
      <text>
        <r>
          <rPr>
            <sz val="9"/>
            <color indexed="81"/>
            <rFont val="Tahoma"/>
            <family val="2"/>
            <charset val="238"/>
          </rPr>
          <t>Pont jár, ha a fenti feliratok közül legfeljebb egynek a formázása téves.</t>
        </r>
      </text>
    </comment>
    <comment ref="B139" authorId="1" shapeId="0">
      <text>
        <r>
          <rPr>
            <sz val="9"/>
            <color indexed="81"/>
            <rFont val="Tahoma"/>
            <family val="2"/>
            <charset val="238"/>
          </rPr>
          <t>A pont nem bontható.
Ez utóbbi 2 pont nem adható, ha a megadott két tartomány celláin kívül más cellákat is szegélyezett.</t>
        </r>
      </text>
    </comment>
    <comment ref="B146" authorId="1" shapeId="0">
      <text>
        <r>
          <rPr>
            <sz val="9"/>
            <color indexed="81"/>
            <rFont val="Tahoma"/>
            <family val="2"/>
            <charset val="238"/>
          </rPr>
          <t>Nem adható pont eltérő adatbázisnév esetén, illetve ha a táblák nevei nem jók, az importálás rossz, vagy az adatok kódolása hibás.</t>
        </r>
      </text>
    </comment>
    <comment ref="B148" authorId="1" shapeId="0">
      <text>
        <r>
          <rPr>
            <sz val="9"/>
            <color indexed="81"/>
            <rFont val="Tahoma"/>
            <family val="2"/>
            <charset val="238"/>
          </rPr>
          <t>Nem adható pont, ha további mezőt vett fel, vagy a kulcsokat nem állította be.</t>
        </r>
      </text>
    </comment>
    <comment ref="B150" authorId="1" shapeId="0">
      <text>
        <r>
          <rPr>
            <sz val="9"/>
            <color indexed="81"/>
            <rFont val="Tahoma"/>
            <family val="2"/>
            <charset val="238"/>
          </rPr>
          <t>A pont nem adható meg, ha háromnál kevesebb lekérdezést készített a vizsgázó.</t>
        </r>
      </text>
    </comment>
    <comment ref="B152" authorId="1" shapeId="0">
      <text>
        <r>
          <rPr>
            <sz val="9"/>
            <color indexed="81"/>
            <rFont val="Tahoma"/>
            <family val="2"/>
            <charset val="238"/>
          </rPr>
          <t>A pont nem adható, ha felesleges tábla felvétele miatt helytelen az eredmény.</t>
        </r>
      </text>
    </comment>
    <comment ref="B153" authorId="1" shapeId="0">
      <text>
        <r>
          <rPr>
            <sz val="9"/>
            <color indexed="81"/>
            <rFont val="Tahoma"/>
            <family val="2"/>
            <charset val="238"/>
          </rPr>
          <t>Például:
SELECT hely, ipcim
FROM gep
WHERE hely LIKE "T2*"
ORDER BY hely;</t>
        </r>
      </text>
    </comment>
    <comment ref="B156" authorId="1" shapeId="0">
      <text>
        <r>
          <rPr>
            <sz val="9"/>
            <color indexed="81"/>
            <rFont val="Tahoma"/>
            <family val="2"/>
            <charset val="238"/>
          </rPr>
          <t>Például:
SELECT DISTINCT verzio
FROM szoftver, telepites
WHERE szoftver.id = telepites.szoftverid
AND nev="LibreOffice";</t>
        </r>
      </text>
    </comment>
    <comment ref="B159" authorId="1" shapeId="0">
      <text>
        <r>
          <rPr>
            <sz val="9"/>
            <color indexed="81"/>
            <rFont val="Tahoma"/>
            <family val="2"/>
            <charset val="238"/>
          </rPr>
          <t>Például:
SELECT ipcim, nev, verzio
FROM szoftver, telepites, gep
WHERE gep.id = telepites.gepid
AND szoftver.id = telepites.szoftverid
AND hely="T208";</t>
        </r>
      </text>
    </comment>
    <comment ref="B162" authorId="1" shapeId="0">
      <text>
        <r>
          <rPr>
            <sz val="9"/>
            <color indexed="81"/>
            <rFont val="Tahoma"/>
            <family val="2"/>
            <charset val="238"/>
          </rPr>
          <t>A pont jár akkor is, ha a rendezést a lekérdezésben állította be.</t>
        </r>
      </text>
    </comment>
    <comment ref="B166" authorId="1" shapeId="0">
      <text>
        <r>
          <rPr>
            <sz val="9"/>
            <color indexed="81"/>
            <rFont val="Tahoma"/>
            <family val="2"/>
            <charset val="238"/>
          </rPr>
          <t>A pont nem adható, ha felesleges tábla felvétele miatt helytelen az eredmény.
Például:
SELECT hely, Count(*) AS gépszám
FROM gep
GROUP BY hely;</t>
        </r>
      </text>
    </comment>
    <comment ref="B170" authorId="1" shapeId="0">
      <text>
        <r>
          <rPr>
            <sz val="9"/>
            <color indexed="81"/>
            <rFont val="Tahoma"/>
            <family val="2"/>
            <charset val="238"/>
          </rPr>
          <t>Például:
SELECT hely, ipcim, nev
FROM szoftver, telepites, gep
WHERE gep.id = telepites.gepid
AND szoftver.id = telepites.szoftverid
AND Year(datum)=2016
GROUP BY hely, ipcim, nev
HAVING Count(telepites.id)&gt;1;</t>
        </r>
      </text>
    </comment>
    <comment ref="B174" authorId="1" shapeId="0">
      <text>
        <r>
          <rPr>
            <sz val="9"/>
            <color indexed="81"/>
            <rFont val="Tahoma"/>
            <family val="2"/>
            <charset val="238"/>
          </rPr>
          <t>A pontok járnak akkor is, ha a kívánt IP-címek többször jelennek meg.
Például:
SELECT DISTINCT ipcim
FROM gep, telepites AS telepites1, szoftver AS szoftver1,
telepites AS telepites2, szoftver AS szoftver2
WHERE gep.id=telepites1.gepid
AND gep.id=telepites2.gepid
AND telepites1.szoftverid=szoftver1.id
AND telepites2.szoftverid=szoftver2.id
AND szoftver1.nev="Mozilla Firefox"
AND szoftver2.nev="Google Chrome";
vagy
SELECT gep.ipcim
FROM szoftver, telepites, gep, 7seged
WHERE szoftver.id = szoftverid AND gepid = gep.id
AND 7seged.ipcim=gep.ipcim
AND nev ="Mozilla Firefox";
7seged:
SELECT gep.ipcim
FROM szoftver, telepites, gep
WHERE szoftver.id = szoftverid AND gepid = gep.id
AND nev ="Google Chrome";
vagy
SELECT ipcim
FROM gep, 7seged1, 7seged2
WHERE id = [7seged1].gepid
AND id = [7seged2].gepid;
7seged1:
SELECT gepid
FROM szoftver, telepites
WHERE szoftver.id = telepites.szoftverid
AND nev="Google Chrome";
7seged2:
SELECT gepid
FROM szoftver, telepites
WHERE szoftver.id = telepites.szoftverid
AND nev="Mozilla Firefox";</t>
        </r>
      </text>
    </comment>
  </commentList>
</comments>
</file>

<file path=xl/sharedStrings.xml><?xml version="1.0" encoding="utf-8"?>
<sst xmlns="http://schemas.openxmlformats.org/spreadsheetml/2006/main" count="177" uniqueCount="174">
  <si>
    <t>Kedves Javító Kolléga!</t>
  </si>
  <si>
    <t>A "Vizsgazo1" munkalapból minden vizsgázó számára készítsen egy másolatot!</t>
  </si>
  <si>
    <t>Az értékelést az "A" oszlopban végezze. Amennyiben a vizsgázó a feladatrészt megoldotta, írjon 1-est, ha nem, írjon 0-t! A táblázatkezelő ennek segítségével meghatározza a részpontszámokat és összpontszámokat.</t>
  </si>
  <si>
    <t>Az értékelés befejezése után az értékelési útmutató kinyomtatható. A nyomtatási terület ennek megfelelően beállított. 
A papírtakarékosság érdekében javasoljuk a füzetnyomtatás vagy a több oldal egy lapon beállítások használatát.</t>
  </si>
  <si>
    <r>
      <t xml:space="preserve">Amennyiben az egyes feladatokhoz megjegyzést szeretne írni, azt az 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  <charset val="238"/>
      </rPr>
      <t xml:space="preserve"> oszlopban teheti meg, ez nem része a nyomtatási területnek.</t>
    </r>
  </si>
  <si>
    <t xml:space="preserve">Név:  osztály: </t>
  </si>
  <si>
    <t>1. Atlétika</t>
  </si>
  <si>
    <r>
      <t xml:space="preserve">Az </t>
    </r>
    <r>
      <rPr>
        <i/>
        <sz val="11"/>
        <color theme="1"/>
        <rFont val="Courier New"/>
        <family val="3"/>
        <charset val="238"/>
      </rPr>
      <t>atletika</t>
    </r>
    <r>
      <rPr>
        <sz val="12"/>
        <color theme="1"/>
        <rFont val="Times New Roman"/>
        <family val="1"/>
        <charset val="238"/>
      </rPr>
      <t xml:space="preserve"> dokumentum létrehozása</t>
    </r>
  </si>
  <si>
    <r>
      <t xml:space="preserve">Létezik az </t>
    </r>
    <r>
      <rPr>
        <i/>
        <sz val="11"/>
        <color theme="1"/>
        <rFont val="Courier New"/>
        <family val="3"/>
        <charset val="238"/>
      </rPr>
      <t>atletika</t>
    </r>
    <r>
      <rPr>
        <sz val="12"/>
        <color theme="1"/>
        <rFont val="Times New Roman"/>
        <family val="1"/>
        <charset val="238"/>
      </rPr>
      <t xml:space="preserve"> dokumentum a szövegszerkesztő program saját formátumában</t>
    </r>
  </si>
  <si>
    <r>
      <t xml:space="preserve">A dokumentum ékezethelyesen tartalmazza az </t>
    </r>
    <r>
      <rPr>
        <i/>
        <sz val="11"/>
        <color theme="1"/>
        <rFont val="Courier New"/>
        <family val="3"/>
        <charset val="238"/>
      </rPr>
      <t>ismerteto.txt</t>
    </r>
    <r>
      <rPr>
        <sz val="12"/>
        <color theme="1"/>
        <rFont val="Times New Roman"/>
        <family val="1"/>
        <charset val="238"/>
      </rPr>
      <t xml:space="preserve"> szövegét</t>
    </r>
  </si>
  <si>
    <t>A dokumentumban nincs felesleges szóköz</t>
  </si>
  <si>
    <t>A dokumentumban nincs felesleges üres bekezdés</t>
  </si>
  <si>
    <t>Az oldal tulajdonságai</t>
  </si>
  <si>
    <t>A4-es méretű, álló tájolású, a bal és a jobb oldali, valamint az alsó margó 2,1 cm méretű, a felső margó 4,0 cm (ha a használt szövegszerkesztő programban az élőfej a szövegtükörből veszi el a területet, akkor a felső margó 1,4 cm és az élőfej magassága 2,6 cm, valamint az élőfej és a szöveg távolsága 0 cm)</t>
  </si>
  <si>
    <t>A szövegtörzs formázása</t>
  </si>
  <si>
    <t>A betűtípusa Times New Roman (Nimbus Roman), betűmérete 12 pontos, a bekezdések sorkizártak</t>
  </si>
  <si>
    <t>A bekezdések sorköze egyszeres, előttük 0  pontos, utánuk 6 pontos (0,21 cm) térköz van</t>
  </si>
  <si>
    <t>A dokumentum élőfeje</t>
  </si>
  <si>
    <t>Az első oldal élőfeje a többitől eltérő</t>
  </si>
  <si>
    <t>Az első oldal élőfejében a bal margóhoz igazítva az „Atlétika” felirat van</t>
  </si>
  <si>
    <t>A felirat betűtípusa Times New Roman (Nimbus Roman), 36 pontos betűméretű, kiskapitális és félkövér betűstílusú</t>
  </si>
  <si>
    <r>
      <t xml:space="preserve">Az élőfejben a </t>
    </r>
    <r>
      <rPr>
        <i/>
        <sz val="11"/>
        <color theme="1"/>
        <rFont val="Courier New"/>
        <family val="3"/>
        <charset val="238"/>
      </rPr>
      <t>futok.png</t>
    </r>
    <r>
      <rPr>
        <sz val="12"/>
        <color theme="1"/>
        <rFont val="Times New Roman"/>
        <family val="1"/>
        <charset val="238"/>
      </rPr>
      <t xml:space="preserve"> kép van, amelynek a magassága arányosan 2,5 cm-re módosított</t>
    </r>
  </si>
  <si>
    <t>A kép egy példánya az élőfej jobb oldalán megfelelően van tükrözve</t>
  </si>
  <si>
    <t>A kép három példánya megfelelően tükrözve, az élőfej jobb oldalán függőlegesen azonos magasságban van, és vízszintesen részlegesen átfedik egymást</t>
  </si>
  <si>
    <t>Négy cím formázása</t>
  </si>
  <si>
    <t>Legalább az egyik cím 14 pontos betűméretű, kiskapitális és félkövér betűstílusú</t>
  </si>
  <si>
    <t>Mind a négy cím 14 pontos betűméretű, kiskapitális és félkövér betűstílusú</t>
  </si>
  <si>
    <t>Legalább az egyik cím alatt a bal margótól a jobb margóig vonal van</t>
  </si>
  <si>
    <t>Legalább három cím alatt a bal margótól a jobb margóig vonal van</t>
  </si>
  <si>
    <t>Legalább három cím alatt a bal margótól a jobb margóig 1,5 pont vastagságú, pontozott vonal van</t>
  </si>
  <si>
    <t>A felsorolások kialakítása</t>
  </si>
  <si>
    <t>Az első vagy a harmadik cím után a minta szerinti bekezdéseket felsorolássá alakította</t>
  </si>
  <si>
    <r>
      <t>Az első cím után a minta szerinti bekezdéseket felsorolássá alakította,</t>
    </r>
    <r>
      <rPr>
        <sz val="8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és a </t>
    </r>
    <r>
      <rPr>
        <i/>
        <sz val="11"/>
        <color theme="1"/>
        <rFont val="Courier New"/>
        <family val="3"/>
        <charset val="238"/>
      </rPr>
      <t>jel.png</t>
    </r>
    <r>
      <rPr>
        <sz val="12"/>
        <color theme="1"/>
        <rFont val="Times New Roman"/>
        <family val="1"/>
        <charset val="238"/>
      </rPr>
      <t xml:space="preserve"> a felsorolásjel</t>
    </r>
  </si>
  <si>
    <r>
      <t>A harmadik cím után a minta szerinti bekezdéseket felsorolássá alakította</t>
    </r>
    <r>
      <rPr>
        <sz val="8"/>
        <color theme="1"/>
        <rFont val="Times New Roman"/>
        <family val="1"/>
        <charset val="238"/>
      </rPr>
      <t xml:space="preserve">, </t>
    </r>
    <r>
      <rPr>
        <sz val="12"/>
        <color theme="1"/>
        <rFont val="Times New Roman"/>
        <family val="1"/>
        <charset val="238"/>
      </rPr>
      <t xml:space="preserve">és a </t>
    </r>
    <r>
      <rPr>
        <i/>
        <sz val="11"/>
        <color theme="1"/>
        <rFont val="Courier New"/>
        <family val="3"/>
        <charset val="238"/>
      </rPr>
      <t>jel.png</t>
    </r>
    <r>
      <rPr>
        <sz val="12"/>
        <color theme="1"/>
        <rFont val="Times New Roman"/>
        <family val="1"/>
        <charset val="238"/>
      </rPr>
      <t xml:space="preserve"> a felsorolásjel</t>
    </r>
  </si>
  <si>
    <t>Az első és a harmadik cím utáni felsorolások bal behúzása 0,2 cm és függő behúzása 0,6 cm</t>
  </si>
  <si>
    <t>Az első és a második cím utáni bekezdések formázása</t>
  </si>
  <si>
    <t>A bekezdések elején lévő négy megadott szó félkövér betűstílusú</t>
  </si>
  <si>
    <r>
      <t xml:space="preserve">Beszúrta a minta szerinti helyre a </t>
    </r>
    <r>
      <rPr>
        <i/>
        <sz val="11"/>
        <color theme="1"/>
        <rFont val="Courier New"/>
        <family val="3"/>
        <charset val="238"/>
      </rPr>
      <t>zsivoczky_attila.jpg</t>
    </r>
    <r>
      <rPr>
        <sz val="12"/>
        <color theme="1"/>
        <rFont val="Times New Roman"/>
        <family val="1"/>
        <charset val="238"/>
      </rPr>
      <t xml:space="preserve"> képet, valamint jobb oldalra igazította, és beállította a szöveg körbefuttatását</t>
    </r>
  </si>
  <si>
    <t>A képet az oldalarányok megtartásával 8 cm szélesre méretezte és vékony fekete vonallal szegélyezte</t>
  </si>
  <si>
    <t>Lábjegyzet létrehozása</t>
  </si>
  <si>
    <t>A kapcsos zárójelek közötti szöveget lábjegyzetbe áthelyezte, a kapcsos zárójeleket törölte</t>
  </si>
  <si>
    <t>A szöveg megadott szavára lábjegyzet-hivatkozást készített és a lábjegyzet-hivatkozás a „*” karakter</t>
  </si>
  <si>
    <t>A lábjegyzet szövege Times New Roman (Nimbus Roman) betűtípusú, 12 pontos betűméretű és dőlt betűstílusú</t>
  </si>
  <si>
    <t>A negyedik cím utáni táblázat kialakítása</t>
  </si>
  <si>
    <t>A negyedik cím után beszúrt egy kétsoros, háromoszlopos, szegély nélküli táblázatot</t>
  </si>
  <si>
    <t>A táblázat első sorának egyik cellájába beszúrta a megfelelő képet és arányosan 3,5 cm-re módosította a magasságát</t>
  </si>
  <si>
    <t>A táblázat első sorának mindhárom cellájába beszúrta a megfelelő képeket és arányosan 3,5 cm-re módosította a magasságukat</t>
  </si>
  <si>
    <t>Mind a három kép vékony fekete vonallal szegélyezett</t>
  </si>
  <si>
    <t>A második sor celláiban a képnek megfelelő címek vannak</t>
  </si>
  <si>
    <t>A táblázat második sorának celláiban a tartalom középre igazított</t>
  </si>
  <si>
    <t>A szövegbuborék kialakítása</t>
  </si>
  <si>
    <t>A táblázat alatt egy téglalap alakú szövegbuborék (ábrafelirat) alakzat van</t>
  </si>
  <si>
    <t>Az alakzat 14,5 cm szélességű, a szöveg betűmérete 10 pontos</t>
  </si>
  <si>
    <t>A szövegbuborék háromszögének csúcsa a bal oldali képre mutat</t>
  </si>
  <si>
    <t>Az alakzat világosszürke kitöltésű és vékony fekete vonallal szegélyezett</t>
  </si>
  <si>
    <t>Elválasztás alkalmazása</t>
  </si>
  <si>
    <t>A dokumentumban elválasztást alkalmazott</t>
  </si>
  <si>
    <t>Összesen:</t>
  </si>
  <si>
    <t>2. Halogének</t>
  </si>
  <si>
    <t>Bemutató létrehozása</t>
  </si>
  <si>
    <r>
      <t xml:space="preserve">Létezik bemutató </t>
    </r>
    <r>
      <rPr>
        <i/>
        <sz val="11"/>
        <color theme="1"/>
        <rFont val="Courier New"/>
        <family val="3"/>
        <charset val="238"/>
      </rPr>
      <t>halogenek</t>
    </r>
    <r>
      <rPr>
        <sz val="12"/>
        <color theme="1"/>
        <rFont val="Times New Roman"/>
        <family val="1"/>
        <charset val="238"/>
      </rPr>
      <t xml:space="preserve"> néven</t>
    </r>
  </si>
  <si>
    <t>A kép átalakítása</t>
  </si>
  <si>
    <r>
      <t xml:space="preserve">A </t>
    </r>
    <r>
      <rPr>
        <i/>
        <sz val="11"/>
        <color theme="1"/>
        <rFont val="Courier New"/>
        <family val="3"/>
        <charset val="238"/>
      </rPr>
      <t>kislombik.png</t>
    </r>
    <r>
      <rPr>
        <sz val="12"/>
        <color theme="1"/>
        <rFont val="Times New Roman"/>
        <family val="1"/>
        <charset val="238"/>
      </rPr>
      <t xml:space="preserve"> néven kép létezik</t>
    </r>
  </si>
  <si>
    <r>
      <t xml:space="preserve">A </t>
    </r>
    <r>
      <rPr>
        <i/>
        <sz val="11"/>
        <color theme="1"/>
        <rFont val="Courier New"/>
        <family val="3"/>
        <charset val="238"/>
      </rPr>
      <t>kislombik.png</t>
    </r>
    <r>
      <rPr>
        <sz val="12"/>
        <color theme="1"/>
        <rFont val="Times New Roman"/>
        <family val="1"/>
        <charset val="238"/>
      </rPr>
      <t xml:space="preserve"> állományban a </t>
    </r>
    <r>
      <rPr>
        <i/>
        <sz val="11"/>
        <color theme="1"/>
        <rFont val="Courier New"/>
        <family val="3"/>
        <charset val="238"/>
      </rPr>
      <t>lombik.png</t>
    </r>
    <r>
      <rPr>
        <i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kép arányosan 50 képpont magasságúra van átméretezve</t>
    </r>
  </si>
  <si>
    <t>A lombikbelső kitöltése sárga, RGB(200, 200, 0) kódú szín</t>
  </si>
  <si>
    <t>A diák egységes formázása és a szöveg beillesztése</t>
  </si>
  <si>
    <t>A diák háttere egységesen zöld, RGB(200, 230, 200) kódú</t>
  </si>
  <si>
    <r>
      <t xml:space="preserve">Minden dia bal felső sarkában megtalálható a </t>
    </r>
    <r>
      <rPr>
        <i/>
        <sz val="11"/>
        <color theme="1"/>
        <rFont val="Courier New"/>
        <family val="3"/>
        <charset val="238"/>
      </rPr>
      <t>kislombik.png</t>
    </r>
  </si>
  <si>
    <r>
      <t xml:space="preserve">Minden dia jobb felső sarkában a </t>
    </r>
    <r>
      <rPr>
        <i/>
        <sz val="11"/>
        <color theme="1"/>
        <rFont val="Courier New"/>
        <family val="3"/>
        <charset val="238"/>
      </rPr>
      <t xml:space="preserve">kislombik.png </t>
    </r>
    <r>
      <rPr>
        <sz val="12"/>
        <color theme="1"/>
        <rFont val="Times New Roman"/>
        <family val="1"/>
        <charset val="238"/>
      </rPr>
      <t>tükörképe van</t>
    </r>
  </si>
  <si>
    <t>Az első három dia szövege egységesen Arial (Nimbus Sans) betűtípusú, beleértve a táblázat tartalmát is; a diák címe a többi szövegtől és a program alapértelmezett betűtípusától eltérő, talp nélküli betűtípusú</t>
  </si>
  <si>
    <t>A 2–4. diákon a cím 40 pontos betűméretű</t>
  </si>
  <si>
    <t>A 2–4. diákon a címek vízszintesen középre igazítottak</t>
  </si>
  <si>
    <t>A diákon a szöveges tartalom jó</t>
  </si>
  <si>
    <t>Az első dián a cím beállítása</t>
  </si>
  <si>
    <t>Az első dián a cím 100 pontos betűméretű</t>
  </si>
  <si>
    <t>A második dia szöveges elemeinek beállítása</t>
  </si>
  <si>
    <t>Dupla sorköz van a felsorolásban</t>
  </si>
  <si>
    <r>
      <t xml:space="preserve">Felsorolásjel a </t>
    </r>
    <r>
      <rPr>
        <i/>
        <sz val="11"/>
        <color theme="1"/>
        <rFont val="Courier New"/>
        <family val="3"/>
        <charset val="238"/>
      </rPr>
      <t>veszelyes.jpg</t>
    </r>
    <r>
      <rPr>
        <sz val="12"/>
        <color theme="1"/>
        <rFont val="Times New Roman"/>
        <family val="1"/>
        <charset val="238"/>
      </rPr>
      <t xml:space="preserve"> kép</t>
    </r>
  </si>
  <si>
    <t>A felsorolás 32 pontos betűméretű</t>
  </si>
  <si>
    <t>A régies nevek elrendezéséhez tabulátorpozíciót állított be, és azt használta</t>
  </si>
  <si>
    <t>Képek a második dián</t>
  </si>
  <si>
    <t>Egy kép a megfelelő bekezdés mellett van és arányosan átméretezett 4,5 cm magasságúra</t>
  </si>
  <si>
    <t>Minden kép a megfelelő bekezdés mellett van és arányosan átméretezett 4,5 cm magasságúra; a képeket vékony fekete vonallal szegélyezte</t>
  </si>
  <si>
    <t>A képek függőlegesen azonos távolságra vannak egymástól</t>
  </si>
  <si>
    <t>A képek a megfelelő sorrendben takarják egymást, és a lombik kivételével edénytakarás nincs</t>
  </si>
  <si>
    <t>A harmadik dia elkészítése és beállításai</t>
  </si>
  <si>
    <t>Középre igazított, 5 soros és 4 oszlopos átlátszó hátterű táblázat van a dián, vékony fekete szegéllyel</t>
  </si>
  <si>
    <t>A sorok azonos magasságúak; az első oszlop keskenyebb, a többi oszlop azonos szélességű</t>
  </si>
  <si>
    <t>Az első oszlopban az alsóindexek jók</t>
  </si>
  <si>
    <t>A táblázat celláit a mintának megfelelően függőlegesen középre igazította</t>
  </si>
  <si>
    <t>A szövegek tördelése a minta szerinti, és betűméretük 24 pontos</t>
  </si>
  <si>
    <t>A negyedik dia elkészítése és beállításai</t>
  </si>
  <si>
    <t>A megadott adatokból oszlopdiagramot készített, és nincs felesleges, üres adatsor a diagramon</t>
  </si>
  <si>
    <t>Nincs diagramcím és jelmagyarázat</t>
  </si>
  <si>
    <t>Az oszlopokhoz tartozó értékek megjelennek az oszlopok felett</t>
  </si>
  <si>
    <t>Animáció és áttűnés beállítása</t>
  </si>
  <si>
    <t>Egységes, alulról felfelé irányuló áttűnés van minden dián</t>
  </si>
  <si>
    <t>A 2. dia felsorolásának pontjai egymás után jelennek meg balról jobbra irányuló animációval</t>
  </si>
  <si>
    <t>3. Üvegválogató</t>
  </si>
  <si>
    <r>
      <t xml:space="preserve">Adatok betöltése, mentés </t>
    </r>
    <r>
      <rPr>
        <i/>
        <sz val="11"/>
        <color theme="1"/>
        <rFont val="Courier New"/>
        <family val="3"/>
        <charset val="238"/>
      </rPr>
      <t>valogato</t>
    </r>
    <r>
      <rPr>
        <sz val="12"/>
        <color theme="1"/>
        <rFont val="Times New Roman"/>
        <family val="1"/>
        <charset val="238"/>
      </rPr>
      <t xml:space="preserve"> néven a megfelelő formátumban</t>
    </r>
  </si>
  <si>
    <r>
      <t xml:space="preserve">A fájlt </t>
    </r>
    <r>
      <rPr>
        <i/>
        <sz val="11"/>
        <color theme="1"/>
        <rFont val="Courier New"/>
        <family val="3"/>
        <charset val="238"/>
      </rPr>
      <t>valogato</t>
    </r>
    <r>
      <rPr>
        <sz val="12"/>
        <color theme="1"/>
        <rFont val="Times New Roman"/>
        <family val="1"/>
        <charset val="238"/>
      </rPr>
      <t xml:space="preserve"> néven mentette a táblázatkezelő saját formátumában, az adatok az </t>
    </r>
    <r>
      <rPr>
        <i/>
        <sz val="12"/>
        <color theme="1"/>
        <rFont val="Times New Roman"/>
        <family val="1"/>
        <charset val="238"/>
      </rPr>
      <t>A1</t>
    </r>
    <r>
      <rPr>
        <sz val="12"/>
        <color theme="1"/>
        <rFont val="Times New Roman"/>
        <family val="1"/>
        <charset val="238"/>
      </rPr>
      <t>-es cellától kezdődően szerepelnek</t>
    </r>
  </si>
  <si>
    <t>Két új oszlop beszúrása</t>
  </si>
  <si>
    <r>
      <t xml:space="preserve">Az </t>
    </r>
    <r>
      <rPr>
        <i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  <charset val="238"/>
      </rPr>
      <t xml:space="preserve"> oszlop után két új oszlop van</t>
    </r>
  </si>
  <si>
    <t>Az üzletek sorszáma</t>
  </si>
  <si>
    <r>
      <t xml:space="preserve">A </t>
    </r>
    <r>
      <rPr>
        <i/>
        <sz val="12"/>
        <color theme="1"/>
        <rFont val="Times New Roman"/>
        <family val="1"/>
        <charset val="238"/>
      </rPr>
      <t>H7:H15</t>
    </r>
    <r>
      <rPr>
        <sz val="12"/>
        <color theme="1"/>
        <rFont val="Times New Roman"/>
        <family val="1"/>
        <charset val="238"/>
      </rPr>
      <t xml:space="preserve"> tartomány celláiban az üzletek sorszáma szerepel 1‑től 9-ig</t>
    </r>
  </si>
  <si>
    <t>Felkészülés 150 rekesz érkezésére</t>
  </si>
  <si>
    <t>A táblázat további számításainál 150 rekesz érkezésének megfelelően adta meg a tartományokat</t>
  </si>
  <si>
    <r>
      <t xml:space="preserve">A továbbiakban a pontok járnak akkor is, ha a hivatkozásokban csak a </t>
    </r>
    <r>
      <rPr>
        <b/>
        <i/>
        <sz val="12"/>
        <color theme="1"/>
        <rFont val="Times New Roman"/>
        <family val="1"/>
        <charset val="238"/>
      </rPr>
      <t>120</t>
    </r>
    <r>
      <rPr>
        <b/>
        <sz val="12"/>
        <color theme="1"/>
        <rFont val="Times New Roman"/>
        <family val="1"/>
        <charset val="238"/>
      </rPr>
      <t>. sorig adta meg a tartományokat.</t>
    </r>
  </si>
  <si>
    <t>A beérkezett feltöltött rekeszek száma</t>
  </si>
  <si>
    <r>
      <t xml:space="preserve">Az </t>
    </r>
    <r>
      <rPr>
        <i/>
        <sz val="12"/>
        <color theme="1"/>
        <rFont val="Times New Roman"/>
        <family val="1"/>
        <charset val="238"/>
      </rPr>
      <t>F2:F151</t>
    </r>
    <r>
      <rPr>
        <sz val="12"/>
        <color theme="1"/>
        <rFont val="Times New Roman"/>
        <family val="1"/>
        <charset val="238"/>
      </rPr>
      <t xml:space="preserve"> tartomány egy cellájába helyesen határozta meg a rekeszben lévő üvegek számát</t>
    </r>
  </si>
  <si>
    <r>
      <t xml:space="preserve">Az </t>
    </r>
    <r>
      <rPr>
        <i/>
        <sz val="12"/>
        <color theme="1"/>
        <rFont val="Times New Roman"/>
        <family val="1"/>
        <charset val="238"/>
      </rPr>
      <t>F2:F151</t>
    </r>
    <r>
      <rPr>
        <sz val="12"/>
        <color theme="1"/>
        <rFont val="Times New Roman"/>
        <family val="1"/>
        <charset val="238"/>
      </rPr>
      <t xml:space="preserve"> tartomány egy cellájában a teli rekesznél „+” jel jelenik meg, más esetben üresen marad</t>
    </r>
  </si>
  <si>
    <r>
      <t xml:space="preserve">Az </t>
    </r>
    <r>
      <rPr>
        <i/>
        <sz val="12"/>
        <color theme="1"/>
        <rFont val="Times New Roman"/>
        <family val="1"/>
        <charset val="238"/>
      </rPr>
      <t>F2:F151</t>
    </r>
    <r>
      <rPr>
        <sz val="12"/>
        <color theme="1"/>
        <rFont val="Times New Roman"/>
        <family val="1"/>
        <charset val="238"/>
      </rPr>
      <t xml:space="preserve"> tartomány minden cellájában a teli rekesznél „+” jel jelenik meg és a többinél üresen marad</t>
    </r>
  </si>
  <si>
    <t>Az üzletekből beérkezett rekeszek adataiból számított értékek</t>
  </si>
  <si>
    <t>Helyesen határozta meg a beérkezett rekeszek számát</t>
  </si>
  <si>
    <t>Helyesen határozta meg a teli rekeszek számát</t>
  </si>
  <si>
    <t>Helyesen határozta meg az összes beérkezett üveg számát</t>
  </si>
  <si>
    <t>Az egyes üzletekből beszállított rekeszek száma</t>
  </si>
  <si>
    <r>
      <t xml:space="preserve">Az </t>
    </r>
    <r>
      <rPr>
        <i/>
        <sz val="12"/>
        <color theme="1"/>
        <rFont val="Times New Roman"/>
        <family val="1"/>
        <charset val="238"/>
      </rPr>
      <t>I7:I15</t>
    </r>
    <r>
      <rPr>
        <sz val="12"/>
        <color theme="1"/>
        <rFont val="Times New Roman"/>
        <family val="1"/>
        <charset val="238"/>
      </rPr>
      <t xml:space="preserve"> tartomány egy cellájában az üzletből beszállított rekeszek számát meghatározta</t>
    </r>
  </si>
  <si>
    <r>
      <t xml:space="preserve">Az </t>
    </r>
    <r>
      <rPr>
        <i/>
        <sz val="12"/>
        <color theme="1"/>
        <rFont val="Times New Roman"/>
        <family val="1"/>
        <charset val="238"/>
      </rPr>
      <t>I7:I15</t>
    </r>
    <r>
      <rPr>
        <sz val="12"/>
        <color theme="1"/>
        <rFont val="Times New Roman"/>
        <family val="1"/>
        <charset val="238"/>
      </rPr>
      <t xml:space="preserve"> tartomány minden cellájában az üzletekből beszállított rekeszek számát meghatározta</t>
    </r>
  </si>
  <si>
    <t>Az üzletekből üvegtípusonként beérkezett üvegek száma</t>
  </si>
  <si>
    <r>
      <t xml:space="preserve">A </t>
    </r>
    <r>
      <rPr>
        <i/>
        <sz val="12"/>
        <color theme="1"/>
        <rFont val="Times New Roman"/>
        <family val="1"/>
        <charset val="238"/>
      </rPr>
      <t>J7:L15</t>
    </r>
    <r>
      <rPr>
        <sz val="12"/>
        <color theme="1"/>
        <rFont val="Times New Roman"/>
        <family val="1"/>
        <charset val="238"/>
      </rPr>
      <t xml:space="preserve"> tartomány egy cellájában az üzletből beszállított egyik színű üvegek száma helyes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</si>
  <si>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>J7:L15</t>
    </r>
    <r>
      <rPr>
        <sz val="12"/>
        <color theme="1"/>
        <rFont val="Times New Roman"/>
        <family val="1"/>
        <charset val="238"/>
      </rPr>
      <t xml:space="preserve"> tartomány egyik oszlopának vagy egyik sorának celláiban az üzletekből beszállított egyik színű üvegek száma helyes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</si>
  <si>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>J7:L15</t>
    </r>
    <r>
      <rPr>
        <sz val="12"/>
        <color theme="1"/>
        <rFont val="Times New Roman"/>
        <family val="1"/>
        <charset val="238"/>
      </rPr>
      <t xml:space="preserve"> tartomány minden cellájában az üzletekből beszállított, megfelelő színű üvegek száma helyes</t>
    </r>
  </si>
  <si>
    <t>Az üzletekből beérkezett összes rekesz és színenként az üvegek száma</t>
  </si>
  <si>
    <r>
      <t xml:space="preserve">Az </t>
    </r>
    <r>
      <rPr>
        <i/>
        <sz val="12"/>
        <color theme="1"/>
        <rFont val="Times New Roman"/>
        <family val="1"/>
        <charset val="238"/>
      </rPr>
      <t>I16:L16</t>
    </r>
    <r>
      <rPr>
        <sz val="12"/>
        <color theme="1"/>
        <rFont val="Times New Roman"/>
        <family val="1"/>
        <charset val="238"/>
      </rPr>
      <t xml:space="preserve"> minden cellájában a beérkezett rekesz és az adott színű üvegek száma helyes</t>
    </r>
  </si>
  <si>
    <t>Üvegszínenként a szükséges rekeszek száma</t>
  </si>
  <si>
    <r>
      <t xml:space="preserve">A </t>
    </r>
    <r>
      <rPr>
        <i/>
        <sz val="12"/>
        <color theme="1"/>
        <rFont val="Times New Roman"/>
        <family val="1"/>
        <charset val="238"/>
      </rPr>
      <t>J17:L17</t>
    </r>
    <r>
      <rPr>
        <sz val="12"/>
        <color theme="1"/>
        <rFont val="Times New Roman"/>
        <family val="1"/>
        <charset val="238"/>
      </rPr>
      <t xml:space="preserve"> tartomány egyik cellájában adott típusú üvegek tárolásához szükséges rekeszek számát meghatározta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</si>
  <si>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>J17:L17</t>
    </r>
    <r>
      <rPr>
        <sz val="12"/>
        <color theme="1"/>
        <rFont val="Times New Roman"/>
        <family val="1"/>
        <charset val="238"/>
      </rPr>
      <t xml:space="preserve"> tartomány minden cellájában helyesen határozta meg az üvegek tárolásához szükséges minimális egész rekeszszámot</t>
    </r>
  </si>
  <si>
    <t>A kördiagram</t>
  </si>
  <si>
    <r>
      <t xml:space="preserve">A diagram a </t>
    </r>
    <r>
      <rPr>
        <i/>
        <sz val="12"/>
        <color theme="1"/>
        <rFont val="Times New Roman"/>
        <family val="1"/>
        <charset val="238"/>
      </rPr>
      <t>18</t>
    </r>
    <r>
      <rPr>
        <sz val="12"/>
        <color theme="1"/>
        <rFont val="Times New Roman"/>
        <family val="1"/>
        <charset val="238"/>
      </rPr>
      <t xml:space="preserve">. sor alatt és a </t>
    </r>
    <r>
      <rPr>
        <i/>
        <sz val="12"/>
        <color theme="1"/>
        <rFont val="Times New Roman"/>
        <family val="1"/>
        <charset val="238"/>
      </rPr>
      <t>H:L</t>
    </r>
    <r>
      <rPr>
        <sz val="12"/>
        <color theme="1"/>
        <rFont val="Times New Roman"/>
        <family val="1"/>
        <charset val="238"/>
      </rPr>
      <t xml:space="preserve"> oszlopok szélességében van</t>
    </r>
  </si>
  <si>
    <t>A diagram címe: „Az üvegekhez szükséges rekeszek száma”</t>
  </si>
  <si>
    <t>A jelmagyarázat a diagram mellett jobb oldalon és az adatértékek a körcikkek belsejében vannak</t>
  </si>
  <si>
    <t>A körcikkek világos árnyalatúak, a fehér üvegeké szürke, a zöld üvegeké zöld és a barna üvegeké narancs</t>
  </si>
  <si>
    <t>A diagram minden felirata (cím, jelmagyarázat és adatfelirat) Arial (Nimbus Sans) betűtípusú, 12 pontos betűméretű és félkövér betűstílusú</t>
  </si>
  <si>
    <t>A táblázat formázása</t>
  </si>
  <si>
    <r>
      <t xml:space="preserve">A táblázat minden cellájának tartalma olvasható, és a </t>
    </r>
    <r>
      <rPr>
        <i/>
        <sz val="12"/>
        <color theme="1"/>
        <rFont val="Times New Roman"/>
        <family val="1"/>
        <charset val="238"/>
      </rPr>
      <t>H17</t>
    </r>
    <r>
      <rPr>
        <sz val="12"/>
        <color theme="1"/>
        <rFont val="Times New Roman"/>
        <family val="1"/>
        <charset val="238"/>
      </rPr>
      <t>:</t>
    </r>
    <r>
      <rPr>
        <i/>
        <sz val="12"/>
        <color theme="1"/>
        <rFont val="Times New Roman"/>
        <family val="1"/>
        <charset val="238"/>
      </rPr>
      <t>I17</t>
    </r>
    <r>
      <rPr>
        <sz val="12"/>
        <color theme="1"/>
        <rFont val="Times New Roman"/>
        <family val="1"/>
        <charset val="238"/>
      </rPr>
      <t xml:space="preserve"> cellákat egyesítette</t>
    </r>
  </si>
  <si>
    <r>
      <t xml:space="preserve">Az </t>
    </r>
    <r>
      <rPr>
        <i/>
        <sz val="12"/>
        <color theme="1"/>
        <rFont val="Times New Roman"/>
        <family val="1"/>
        <charset val="238"/>
      </rPr>
      <t>I1:I3</t>
    </r>
    <r>
      <rPr>
        <sz val="12"/>
        <color theme="1"/>
        <rFont val="Times New Roman"/>
        <family val="1"/>
        <charset val="238"/>
      </rPr>
      <t xml:space="preserve"> tartomány celláiban „db” mértékegység jelenik meg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</si>
  <si>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>H1:I3</t>
    </r>
    <r>
      <rPr>
        <sz val="12"/>
        <color theme="1"/>
        <rFont val="Times New Roman"/>
        <family val="1"/>
        <charset val="238"/>
      </rPr>
      <t xml:space="preserve"> tartományt kívülről vastagabb és belülről vékonyabb vonallal szegélyezte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</si>
  <si>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>H6:L17</t>
    </r>
    <r>
      <rPr>
        <sz val="12"/>
        <color theme="1"/>
        <rFont val="Times New Roman"/>
        <family val="1"/>
        <charset val="238"/>
      </rPr>
      <t xml:space="preserve"> tartományt a mintának megfelelően szegélyezte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</si>
  <si>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>J6:L6</t>
    </r>
    <r>
      <rPr>
        <sz val="12"/>
        <color theme="1"/>
        <rFont val="Times New Roman"/>
        <family val="1"/>
        <charset val="238"/>
      </rPr>
      <t xml:space="preserve"> tartomány mind a három cellájának háttérszíne a kördiagram megfelelő cikkeinek színeivel azonos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</si>
  <si>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>H</t>
    </r>
    <r>
      <rPr>
        <sz val="12"/>
        <color theme="1"/>
        <rFont val="Times New Roman"/>
        <family val="1"/>
        <charset val="238"/>
      </rPr>
      <t xml:space="preserve"> oszlopban és a </t>
    </r>
    <r>
      <rPr>
        <i/>
        <sz val="12"/>
        <color theme="1"/>
        <rFont val="Times New Roman"/>
        <family val="1"/>
        <charset val="238"/>
      </rPr>
      <t>6.</t>
    </r>
    <r>
      <rPr>
        <sz val="12"/>
        <color theme="1"/>
        <rFont val="Times New Roman"/>
        <family val="1"/>
        <charset val="238"/>
      </rPr>
      <t xml:space="preserve"> sorban a mintának megfelelő cellák tartalma félkövér betűstílusú</t>
    </r>
  </si>
  <si>
    <t>4. Szoftverleltár</t>
  </si>
  <si>
    <t>Az adatbázis létrehozása</t>
  </si>
  <si>
    <r>
      <t xml:space="preserve">Az adatbázis létrehozása </t>
    </r>
    <r>
      <rPr>
        <i/>
        <sz val="11"/>
        <color theme="1"/>
        <rFont val="Courier New"/>
        <family val="3"/>
        <charset val="238"/>
      </rPr>
      <t>leltar</t>
    </r>
    <r>
      <rPr>
        <sz val="12"/>
        <color theme="1"/>
        <rFont val="Times New Roman"/>
        <family val="1"/>
        <charset val="238"/>
      </rPr>
      <t xml:space="preserve"> néven és az adatok importálása a táblákba helyes</t>
    </r>
  </si>
  <si>
    <t>Táblák importálása, kulcsok kezelése</t>
  </si>
  <si>
    <r>
      <t xml:space="preserve">A táblák összes mezője megfelelő nevű és típusú, az </t>
    </r>
    <r>
      <rPr>
        <i/>
        <sz val="12"/>
        <color theme="1"/>
        <rFont val="Times New Roman"/>
        <family val="1"/>
        <charset val="238"/>
      </rPr>
      <t>id</t>
    </r>
    <r>
      <rPr>
        <sz val="12"/>
        <color theme="1"/>
        <rFont val="Times New Roman"/>
        <family val="1"/>
        <charset val="238"/>
      </rPr>
      <t xml:space="preserve"> mezőket kulcsnak választotta, a </t>
    </r>
    <r>
      <rPr>
        <b/>
        <i/>
        <sz val="12"/>
        <color theme="1"/>
        <rFont val="Times New Roman"/>
        <family val="1"/>
        <charset val="238"/>
      </rPr>
      <t>telepites</t>
    </r>
    <r>
      <rPr>
        <sz val="12"/>
        <color theme="1"/>
        <rFont val="Times New Roman"/>
        <family val="1"/>
        <charset val="238"/>
      </rPr>
      <t xml:space="preserve"> táblában pedig létrehozta és kulcsnak beállította</t>
    </r>
  </si>
  <si>
    <t>Mezők kezelése a lekérdezésekben</t>
  </si>
  <si>
    <r>
      <t xml:space="preserve">A </t>
    </r>
    <r>
      <rPr>
        <b/>
        <i/>
        <sz val="12"/>
        <color theme="1"/>
        <rFont val="Times New Roman"/>
        <family val="1"/>
        <charset val="238"/>
      </rPr>
      <t>4t208</t>
    </r>
    <r>
      <rPr>
        <sz val="12"/>
        <color theme="1"/>
        <rFont val="Times New Roman"/>
        <family val="1"/>
        <charset val="238"/>
      </rPr>
      <t xml:space="preserve"> lekérdezést kivéve minden lekérdezésben és a jelentésben pontosan a kívánt mezőket, illetve kifejezéseket jelenítette meg</t>
    </r>
  </si>
  <si>
    <r>
      <t>2masodik</t>
    </r>
    <r>
      <rPr>
        <sz val="12"/>
        <color theme="1"/>
        <rFont val="Times New Roman"/>
        <family val="1"/>
        <charset val="238"/>
      </rPr>
      <t xml:space="preserve"> lekérdezés</t>
    </r>
  </si>
  <si>
    <t>Helyesen szűr a második emeletre</t>
  </si>
  <si>
    <r>
      <t xml:space="preserve">A gépeket </t>
    </r>
    <r>
      <rPr>
        <i/>
        <sz val="12"/>
        <color theme="1"/>
        <rFont val="Times New Roman"/>
        <family val="1"/>
        <charset val="238"/>
      </rPr>
      <t>hely</t>
    </r>
    <r>
      <rPr>
        <sz val="12"/>
        <color theme="1"/>
        <rFont val="Times New Roman"/>
        <family val="1"/>
        <charset val="238"/>
      </rPr>
      <t xml:space="preserve"> szerinti növekvő vagy csökkenő sorrendben jeleníti meg</t>
    </r>
  </si>
  <si>
    <r>
      <t>3libre</t>
    </r>
    <r>
      <rPr>
        <sz val="12"/>
        <color theme="1"/>
        <rFont val="Times New Roman"/>
        <family val="1"/>
        <charset val="238"/>
      </rPr>
      <t xml:space="preserve"> lekérdezés</t>
    </r>
  </si>
  <si>
    <t>Helyesen szűr a szoftver nevére (LibreOffice), és a táblák kapcsolata helyes</t>
  </si>
  <si>
    <t>Biztosította, hogy minden verzió csak egyszer jelenjen meg</t>
  </si>
  <si>
    <r>
      <t>4t208</t>
    </r>
    <r>
      <rPr>
        <sz val="12"/>
        <color theme="1"/>
        <rFont val="Times New Roman"/>
        <family val="1"/>
        <charset val="238"/>
      </rPr>
      <t xml:space="preserve"> lekérdezés</t>
    </r>
  </si>
  <si>
    <t>A szükséges mezőket megjelenítette, és a táblák kapcsolata helyes</t>
  </si>
  <si>
    <t>Helyesen szűr a gép helyére</t>
  </si>
  <si>
    <r>
      <t>4t208</t>
    </r>
    <r>
      <rPr>
        <sz val="12"/>
        <color theme="1"/>
        <rFont val="Times New Roman"/>
        <family val="1"/>
        <charset val="238"/>
      </rPr>
      <t xml:space="preserve"> jelentés</t>
    </r>
  </si>
  <si>
    <t>A jelentés lekérdezésből készült, az IP-címet, a szoftver nevét és verziószámát jeleníti meg; az összes megjelenített adat olvasható</t>
  </si>
  <si>
    <t>Az IP-cím szerint csoportosít, azon belül a szoftverek név szerinti sorrendben jelennek meg</t>
  </si>
  <si>
    <t>A jelentés címe és az oszlopfejek a minta szerintiek, ékezethelyesek</t>
  </si>
  <si>
    <r>
      <t>5szobankent</t>
    </r>
    <r>
      <rPr>
        <sz val="12"/>
        <color theme="1"/>
        <rFont val="Times New Roman"/>
        <family val="1"/>
        <charset val="238"/>
      </rPr>
      <t xml:space="preserve"> lekérdezés</t>
    </r>
  </si>
  <si>
    <t>Hely szerint csoportosít</t>
  </si>
  <si>
    <t>Helyenként megjeleníti a gépek számát</t>
  </si>
  <si>
    <r>
      <t>6tobbszor</t>
    </r>
    <r>
      <rPr>
        <sz val="12"/>
        <color theme="1"/>
        <rFont val="Times New Roman"/>
        <family val="1"/>
        <charset val="238"/>
      </rPr>
      <t xml:space="preserve"> lekérdezés</t>
    </r>
  </si>
  <si>
    <t>Helyesen szűr a telepítés dátumára, és a táblák kapcsolata helyes</t>
  </si>
  <si>
    <t>A megjelenő rekordokat megszámlálja, és az eredményre helyesen szűr</t>
  </si>
  <si>
    <r>
      <t>7is</t>
    </r>
    <r>
      <rPr>
        <sz val="12"/>
        <color theme="1"/>
        <rFont val="Times New Roman"/>
        <family val="1"/>
        <charset val="238"/>
      </rPr>
      <t xml:space="preserve"> lekérdezés</t>
    </r>
  </si>
  <si>
    <t>Az egyik böngészőre helyesen szűr</t>
  </si>
  <si>
    <t>Allekérdezésben, segédlekérdezésben vagy táblák többszöri felvételével a másik böngészőre is helyesen szűr</t>
  </si>
  <si>
    <t>Az alkalmazott megoldásban a kapcsolatokat helyesen építette fel, az eredmény helyes</t>
  </si>
  <si>
    <r>
      <t xml:space="preserve">A </t>
    </r>
    <r>
      <rPr>
        <b/>
        <sz val="12"/>
        <color indexed="8"/>
        <rFont val="Times New Roman"/>
        <family val="1"/>
        <charset val="238"/>
      </rPr>
      <t>D1</t>
    </r>
    <r>
      <rPr>
        <sz val="12"/>
        <color indexed="8"/>
        <rFont val="Times New Roman"/>
        <family val="1"/>
        <charset val="238"/>
      </rPr>
      <t>-es cellába írja be a vizsgázó nevét, osztályát!</t>
    </r>
  </si>
  <si>
    <t>Az alakzat középre igazított és olyan magasságú, hogy a megadott bekezdés teljes szövege olvasható benne</t>
  </si>
  <si>
    <t>A gép helye, IP-címe és a szoftver neve szerint csoportosít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</si>
</sst>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 pont&quot;"/>
    <numFmt numFmtId="165" formatCode="General&quot; pont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6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ourier New"/>
      <family val="3"/>
      <charset val="238"/>
    </font>
    <font>
      <sz val="8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i/>
      <sz val="12"/>
      <color theme="1"/>
      <name val="Times New Roman"/>
      <family val="1"/>
      <charset val="238"/>
    </font>
    <font>
      <sz val="16"/>
      <color indexed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14" fontId="0" fillId="0" borderId="1" xfId="0" applyNumberFormat="1" applyBorder="1" applyAlignment="1" applyProtection="1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4" fontId="0" fillId="0" borderId="1" xfId="0" applyNumberFormat="1" applyFill="1" applyBorder="1" applyAlignment="1" applyProtection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164" fontId="6" fillId="0" borderId="7" xfId="0" applyNumberFormat="1" applyFont="1" applyBorder="1" applyProtection="1"/>
    <xf numFmtId="164" fontId="1" fillId="0" borderId="0" xfId="0" applyNumberFormat="1" applyFont="1" applyAlignment="1">
      <alignment horizontal="right" wrapText="1"/>
    </xf>
    <xf numFmtId="164" fontId="1" fillId="0" borderId="4" xfId="0" applyNumberFormat="1" applyFont="1" applyBorder="1" applyAlignment="1">
      <alignment horizontal="right" wrapText="1"/>
    </xf>
    <xf numFmtId="164" fontId="9" fillId="0" borderId="3" xfId="0" applyNumberFormat="1" applyFont="1" applyBorder="1" applyAlignment="1">
      <alignment horizontal="right" vertical="center" wrapText="1"/>
    </xf>
    <xf numFmtId="164" fontId="6" fillId="2" borderId="7" xfId="0" applyNumberFormat="1" applyFont="1" applyFill="1" applyBorder="1" applyProtection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ill="1"/>
    <xf numFmtId="0" fontId="0" fillId="0" borderId="0" xfId="0" applyFill="1" applyProtection="1">
      <protection locked="0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vertical="center" wrapText="1"/>
    </xf>
    <xf numFmtId="164" fontId="1" fillId="0" borderId="0" xfId="0" applyNumberFormat="1" applyFont="1" applyAlignment="1" applyProtection="1">
      <alignment horizontal="right" wrapText="1"/>
    </xf>
    <xf numFmtId="0" fontId="1" fillId="0" borderId="4" xfId="0" applyFont="1" applyBorder="1" applyAlignment="1" applyProtection="1">
      <alignment vertical="center" wrapText="1"/>
    </xf>
    <xf numFmtId="164" fontId="1" fillId="0" borderId="4" xfId="0" applyNumberFormat="1" applyFont="1" applyBorder="1" applyAlignment="1" applyProtection="1">
      <alignment horizontal="right" wrapText="1"/>
    </xf>
    <xf numFmtId="0" fontId="1" fillId="0" borderId="5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vertical="center" wrapText="1"/>
    </xf>
    <xf numFmtId="164" fontId="9" fillId="0" borderId="3" xfId="0" applyNumberFormat="1" applyFont="1" applyBorder="1" applyAlignment="1" applyProtection="1">
      <alignment horizontal="right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Alignment="1" applyProtection="1">
      <alignment wrapText="1"/>
    </xf>
    <xf numFmtId="0" fontId="0" fillId="0" borderId="0" xfId="0" applyFill="1" applyProtection="1"/>
    <xf numFmtId="0" fontId="2" fillId="0" borderId="0" xfId="0" applyFont="1" applyFill="1" applyAlignment="1" applyProtection="1">
      <alignment horizontal="left" vertical="center"/>
    </xf>
    <xf numFmtId="0" fontId="5" fillId="0" borderId="4" xfId="0" applyFont="1" applyBorder="1" applyAlignment="1" applyProtection="1">
      <alignment vertical="center" wrapText="1"/>
    </xf>
    <xf numFmtId="0" fontId="9" fillId="0" borderId="5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12" fillId="0" borderId="8" xfId="0" applyFont="1" applyFill="1" applyBorder="1" applyAlignment="1">
      <alignment horizontal="left" vertical="center"/>
    </xf>
    <xf numFmtId="165" fontId="0" fillId="0" borderId="9" xfId="0" applyNumberFormat="1" applyFill="1" applyBorder="1" applyAlignment="1">
      <alignment wrapText="1"/>
    </xf>
    <xf numFmtId="165" fontId="0" fillId="0" borderId="7" xfId="0" applyNumberFormat="1" applyFill="1" applyBorder="1" applyAlignment="1">
      <alignment wrapText="1"/>
    </xf>
    <xf numFmtId="165" fontId="13" fillId="0" borderId="10" xfId="0" applyNumberFormat="1" applyFont="1" applyFill="1" applyBorder="1" applyAlignment="1">
      <alignment wrapText="1"/>
    </xf>
    <xf numFmtId="165" fontId="13" fillId="0" borderId="7" xfId="0" applyNumberFormat="1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692758" cy="43815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55BD0595-E226-472B-A712-B4EDD9DDEB61}"/>
            </a:ext>
          </a:extLst>
        </xdr:cNvPr>
        <xdr:cNvSpPr txBox="1"/>
      </xdr:nvSpPr>
      <xdr:spPr>
        <a:xfrm>
          <a:off x="247650" y="0"/>
          <a:ext cx="2692758" cy="438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ctr" anchorCtr="0">
          <a:noAutofit/>
        </a:bodyPr>
        <a:lstStyle/>
        <a:p>
          <a:pPr algn="l"/>
          <a:r>
            <a:rPr lang="hu-HU" sz="1100"/>
            <a:t>Informatika - középszint</a:t>
          </a:r>
        </a:p>
        <a:p>
          <a:pPr algn="l"/>
          <a:r>
            <a:rPr lang="hu-HU" sz="1100"/>
            <a:t>Javítási-értékelési útmutató / értékelőlap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7"/>
  <sheetViews>
    <sheetView zoomScaleNormal="100" workbookViewId="0"/>
  </sheetViews>
  <sheetFormatPr defaultRowHeight="15.75" x14ac:dyDescent="0.25"/>
  <cols>
    <col min="1" max="1" width="84.7109375" style="10" customWidth="1"/>
    <col min="2" max="16384" width="9.140625" style="9"/>
  </cols>
  <sheetData>
    <row r="1" spans="1:1" x14ac:dyDescent="0.25">
      <c r="A1" s="8" t="s">
        <v>0</v>
      </c>
    </row>
    <row r="3" spans="1:1" ht="33.75" customHeight="1" x14ac:dyDescent="0.25">
      <c r="A3" s="10" t="s">
        <v>1</v>
      </c>
    </row>
    <row r="4" spans="1:1" ht="33.75" customHeight="1" x14ac:dyDescent="0.25">
      <c r="A4" s="10" t="s">
        <v>171</v>
      </c>
    </row>
    <row r="5" spans="1:1" ht="75.75" customHeight="1" x14ac:dyDescent="0.25">
      <c r="A5" s="11" t="s">
        <v>2</v>
      </c>
    </row>
    <row r="6" spans="1:1" ht="82.5" customHeight="1" x14ac:dyDescent="0.25">
      <c r="A6" s="10" t="s">
        <v>3</v>
      </c>
    </row>
    <row r="7" spans="1:1" ht="42.75" customHeight="1" x14ac:dyDescent="0.25">
      <c r="A7" s="1" t="s">
        <v>4</v>
      </c>
    </row>
  </sheetData>
  <sheetProtection sheet="1" objects="1" scenarios="1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5"/>
  <dimension ref="A1:E182"/>
  <sheetViews>
    <sheetView tabSelected="1" zoomScaleNormal="100" workbookViewId="0">
      <pane ySplit="8325" topLeftCell="A177"/>
      <selection activeCell="D1" sqref="D1"/>
      <selection pane="bottomLeft" activeCell="A178" sqref="A178"/>
    </sheetView>
  </sheetViews>
  <sheetFormatPr defaultRowHeight="15" x14ac:dyDescent="0.25"/>
  <cols>
    <col min="1" max="1" width="2" style="3" bestFit="1" customWidth="1"/>
    <col min="2" max="2" width="66.7109375" style="3" customWidth="1"/>
    <col min="3" max="3" width="9.140625" style="3" bestFit="1" customWidth="1"/>
    <col min="4" max="4" width="9.140625" style="3" customWidth="1"/>
    <col min="5" max="5" width="25.7109375" style="2" customWidth="1"/>
    <col min="6" max="16384" width="9.140625" style="3"/>
  </cols>
  <sheetData>
    <row r="1" spans="1:4" ht="33.75" customHeight="1" x14ac:dyDescent="0.25">
      <c r="A1" s="4"/>
      <c r="B1" s="5"/>
      <c r="C1" s="6"/>
      <c r="D1" s="12" t="s">
        <v>5</v>
      </c>
    </row>
    <row r="2" spans="1:4" ht="3.75" customHeight="1" x14ac:dyDescent="0.25"/>
    <row r="3" spans="1:4" ht="21" customHeight="1" thickBot="1" x14ac:dyDescent="0.3">
      <c r="A3" s="4"/>
      <c r="B3" s="7" t="s">
        <v>6</v>
      </c>
    </row>
    <row r="4" spans="1:4" ht="17.25" thickBot="1" x14ac:dyDescent="0.3">
      <c r="B4" s="27" t="s">
        <v>7</v>
      </c>
      <c r="C4" s="28"/>
    </row>
    <row r="5" spans="1:4" ht="33" thickBot="1" x14ac:dyDescent="0.3">
      <c r="A5" s="2">
        <v>0</v>
      </c>
      <c r="B5" s="29" t="s">
        <v>8</v>
      </c>
      <c r="C5" s="30">
        <v>1</v>
      </c>
      <c r="D5" s="18">
        <f>C5*A5</f>
        <v>0</v>
      </c>
    </row>
    <row r="6" spans="1:4" ht="33" thickBot="1" x14ac:dyDescent="0.3">
      <c r="A6" s="2">
        <v>0</v>
      </c>
      <c r="B6" s="29" t="s">
        <v>9</v>
      </c>
      <c r="C6" s="30">
        <v>1</v>
      </c>
      <c r="D6" s="18">
        <f>C6*A6</f>
        <v>0</v>
      </c>
    </row>
    <row r="7" spans="1:4" ht="16.5" thickBot="1" x14ac:dyDescent="0.3">
      <c r="A7" s="2">
        <v>0</v>
      </c>
      <c r="B7" s="29" t="s">
        <v>10</v>
      </c>
      <c r="C7" s="30">
        <v>1</v>
      </c>
      <c r="D7" s="18">
        <f>C7*A7</f>
        <v>0</v>
      </c>
    </row>
    <row r="8" spans="1:4" ht="16.5" thickBot="1" x14ac:dyDescent="0.3">
      <c r="A8" s="2">
        <v>0</v>
      </c>
      <c r="B8" s="29" t="s">
        <v>11</v>
      </c>
      <c r="C8" s="30">
        <v>1</v>
      </c>
      <c r="D8" s="18">
        <f>C8*A8</f>
        <v>0</v>
      </c>
    </row>
    <row r="9" spans="1:4" ht="16.5" thickBot="1" x14ac:dyDescent="0.3">
      <c r="B9" s="27" t="s">
        <v>12</v>
      </c>
      <c r="C9" s="28"/>
    </row>
    <row r="10" spans="1:4" ht="79.5" thickBot="1" x14ac:dyDescent="0.3">
      <c r="A10" s="2">
        <v>0</v>
      </c>
      <c r="B10" s="31" t="s">
        <v>13</v>
      </c>
      <c r="C10" s="32">
        <v>1</v>
      </c>
      <c r="D10" s="18">
        <f>C10*A10</f>
        <v>0</v>
      </c>
    </row>
    <row r="11" spans="1:4" ht="16.5" thickBot="1" x14ac:dyDescent="0.3">
      <c r="B11" s="33" t="s">
        <v>14</v>
      </c>
      <c r="C11" s="34"/>
    </row>
    <row r="12" spans="1:4" ht="32.25" thickBot="1" x14ac:dyDescent="0.3">
      <c r="A12" s="2">
        <v>0</v>
      </c>
      <c r="B12" s="29" t="s">
        <v>15</v>
      </c>
      <c r="C12" s="30">
        <v>1</v>
      </c>
      <c r="D12" s="18">
        <f>C12*A12</f>
        <v>0</v>
      </c>
    </row>
    <row r="13" spans="1:4" ht="32.25" thickBot="1" x14ac:dyDescent="0.3">
      <c r="A13" s="2">
        <v>0</v>
      </c>
      <c r="B13" s="31" t="s">
        <v>16</v>
      </c>
      <c r="C13" s="32">
        <v>1</v>
      </c>
      <c r="D13" s="18">
        <f>C13*A13</f>
        <v>0</v>
      </c>
    </row>
    <row r="14" spans="1:4" ht="16.5" thickBot="1" x14ac:dyDescent="0.3">
      <c r="B14" s="33" t="s">
        <v>17</v>
      </c>
      <c r="C14" s="34"/>
    </row>
    <row r="15" spans="1:4" ht="16.5" thickBot="1" x14ac:dyDescent="0.3">
      <c r="A15" s="2">
        <v>0</v>
      </c>
      <c r="B15" s="29" t="s">
        <v>18</v>
      </c>
      <c r="C15" s="30">
        <v>1</v>
      </c>
      <c r="D15" s="18">
        <f t="shared" ref="D15:D20" si="0">C15*A15</f>
        <v>0</v>
      </c>
    </row>
    <row r="16" spans="1:4" ht="16.5" thickBot="1" x14ac:dyDescent="0.3">
      <c r="A16" s="2">
        <v>0</v>
      </c>
      <c r="B16" s="29" t="s">
        <v>19</v>
      </c>
      <c r="C16" s="30">
        <v>1</v>
      </c>
      <c r="D16" s="18">
        <f t="shared" si="0"/>
        <v>0</v>
      </c>
    </row>
    <row r="17" spans="1:4" ht="32.25" thickBot="1" x14ac:dyDescent="0.3">
      <c r="A17" s="2">
        <v>0</v>
      </c>
      <c r="B17" s="29" t="s">
        <v>20</v>
      </c>
      <c r="C17" s="30">
        <v>1</v>
      </c>
      <c r="D17" s="18">
        <f t="shared" si="0"/>
        <v>0</v>
      </c>
    </row>
    <row r="18" spans="1:4" ht="33" thickBot="1" x14ac:dyDescent="0.3">
      <c r="A18" s="2">
        <v>0</v>
      </c>
      <c r="B18" s="29" t="s">
        <v>21</v>
      </c>
      <c r="C18" s="30">
        <v>1</v>
      </c>
      <c r="D18" s="18">
        <f t="shared" si="0"/>
        <v>0</v>
      </c>
    </row>
    <row r="19" spans="1:4" ht="16.5" thickBot="1" x14ac:dyDescent="0.3">
      <c r="A19" s="2">
        <v>0</v>
      </c>
      <c r="B19" s="29" t="s">
        <v>22</v>
      </c>
      <c r="C19" s="30">
        <v>1</v>
      </c>
      <c r="D19" s="18">
        <f t="shared" si="0"/>
        <v>0</v>
      </c>
    </row>
    <row r="20" spans="1:4" ht="48" thickBot="1" x14ac:dyDescent="0.3">
      <c r="A20" s="2">
        <v>0</v>
      </c>
      <c r="B20" s="31" t="s">
        <v>23</v>
      </c>
      <c r="C20" s="32">
        <v>1</v>
      </c>
      <c r="D20" s="18">
        <f t="shared" si="0"/>
        <v>0</v>
      </c>
    </row>
    <row r="21" spans="1:4" ht="16.5" thickBot="1" x14ac:dyDescent="0.3">
      <c r="B21" s="33" t="s">
        <v>24</v>
      </c>
      <c r="C21" s="34"/>
    </row>
    <row r="22" spans="1:4" ht="32.25" thickBot="1" x14ac:dyDescent="0.3">
      <c r="A22" s="2">
        <v>0</v>
      </c>
      <c r="B22" s="29" t="s">
        <v>25</v>
      </c>
      <c r="C22" s="30">
        <v>1</v>
      </c>
      <c r="D22" s="18">
        <f>C22*A22</f>
        <v>0</v>
      </c>
    </row>
    <row r="23" spans="1:4" ht="16.5" thickBot="1" x14ac:dyDescent="0.3">
      <c r="A23" s="2">
        <v>0</v>
      </c>
      <c r="B23" s="29" t="s">
        <v>26</v>
      </c>
      <c r="C23" s="30">
        <v>1</v>
      </c>
      <c r="D23" s="18">
        <f>C23*A23</f>
        <v>0</v>
      </c>
    </row>
    <row r="24" spans="1:4" ht="16.5" thickBot="1" x14ac:dyDescent="0.3">
      <c r="A24" s="2">
        <v>0</v>
      </c>
      <c r="B24" s="29" t="s">
        <v>27</v>
      </c>
      <c r="C24" s="30">
        <v>1</v>
      </c>
      <c r="D24" s="18">
        <f>C24*A24</f>
        <v>0</v>
      </c>
    </row>
    <row r="25" spans="1:4" ht="16.5" thickBot="1" x14ac:dyDescent="0.3">
      <c r="A25" s="2">
        <v>0</v>
      </c>
      <c r="B25" s="29" t="s">
        <v>28</v>
      </c>
      <c r="C25" s="30">
        <v>1</v>
      </c>
      <c r="D25" s="18">
        <f>C25*A25</f>
        <v>0</v>
      </c>
    </row>
    <row r="26" spans="1:4" ht="32.25" thickBot="1" x14ac:dyDescent="0.3">
      <c r="A26" s="2">
        <v>0</v>
      </c>
      <c r="B26" s="29" t="s">
        <v>29</v>
      </c>
      <c r="C26" s="30">
        <v>1</v>
      </c>
      <c r="D26" s="18">
        <f>C26*A26</f>
        <v>0</v>
      </c>
    </row>
    <row r="27" spans="1:4" ht="16.5" thickBot="1" x14ac:dyDescent="0.3">
      <c r="B27" s="27" t="s">
        <v>30</v>
      </c>
      <c r="C27" s="28"/>
    </row>
    <row r="28" spans="1:4" ht="32.25" thickBot="1" x14ac:dyDescent="0.3">
      <c r="A28" s="2">
        <v>0</v>
      </c>
      <c r="B28" s="29" t="s">
        <v>31</v>
      </c>
      <c r="C28" s="30">
        <v>1</v>
      </c>
      <c r="D28" s="18">
        <f>C28*A28</f>
        <v>0</v>
      </c>
    </row>
    <row r="29" spans="1:4" ht="33" thickBot="1" x14ac:dyDescent="0.3">
      <c r="A29" s="2">
        <v>0</v>
      </c>
      <c r="B29" s="29" t="s">
        <v>32</v>
      </c>
      <c r="C29" s="30">
        <v>1</v>
      </c>
      <c r="D29" s="18">
        <f>C29*A29</f>
        <v>0</v>
      </c>
    </row>
    <row r="30" spans="1:4" ht="33" thickBot="1" x14ac:dyDescent="0.3">
      <c r="A30" s="2">
        <v>0</v>
      </c>
      <c r="B30" s="29" t="s">
        <v>33</v>
      </c>
      <c r="C30" s="30">
        <v>1</v>
      </c>
      <c r="D30" s="18">
        <f>C30*A30</f>
        <v>0</v>
      </c>
    </row>
    <row r="31" spans="1:4" ht="32.25" thickBot="1" x14ac:dyDescent="0.3">
      <c r="A31" s="2">
        <v>0</v>
      </c>
      <c r="B31" s="31" t="s">
        <v>34</v>
      </c>
      <c r="C31" s="32">
        <v>1</v>
      </c>
      <c r="D31" s="18">
        <f>C31*A31</f>
        <v>0</v>
      </c>
    </row>
    <row r="32" spans="1:4" ht="16.5" thickBot="1" x14ac:dyDescent="0.3">
      <c r="B32" s="33" t="s">
        <v>35</v>
      </c>
      <c r="C32" s="34"/>
    </row>
    <row r="33" spans="1:4" ht="16.5" thickBot="1" x14ac:dyDescent="0.3">
      <c r="A33" s="2">
        <v>0</v>
      </c>
      <c r="B33" s="29" t="s">
        <v>36</v>
      </c>
      <c r="C33" s="30">
        <v>1</v>
      </c>
      <c r="D33" s="18">
        <f>C33*A33</f>
        <v>0</v>
      </c>
    </row>
    <row r="34" spans="1:4" ht="33" thickBot="1" x14ac:dyDescent="0.3">
      <c r="A34" s="2">
        <v>0</v>
      </c>
      <c r="B34" s="29" t="s">
        <v>37</v>
      </c>
      <c r="C34" s="30">
        <v>1</v>
      </c>
      <c r="D34" s="18">
        <f>C34*A34</f>
        <v>0</v>
      </c>
    </row>
    <row r="35" spans="1:4" ht="32.25" thickBot="1" x14ac:dyDescent="0.3">
      <c r="A35" s="2">
        <v>0</v>
      </c>
      <c r="B35" s="31" t="s">
        <v>38</v>
      </c>
      <c r="C35" s="32">
        <v>1</v>
      </c>
      <c r="D35" s="18">
        <f>C35*A35</f>
        <v>0</v>
      </c>
    </row>
    <row r="36" spans="1:4" ht="16.5" thickBot="1" x14ac:dyDescent="0.3">
      <c r="B36" s="33" t="s">
        <v>39</v>
      </c>
      <c r="C36" s="34"/>
    </row>
    <row r="37" spans="1:4" ht="32.25" thickBot="1" x14ac:dyDescent="0.3">
      <c r="A37" s="2">
        <v>0</v>
      </c>
      <c r="B37" s="29" t="s">
        <v>40</v>
      </c>
      <c r="C37" s="30">
        <v>1</v>
      </c>
      <c r="D37" s="18">
        <f>C37*A37</f>
        <v>0</v>
      </c>
    </row>
    <row r="38" spans="1:4" ht="32.25" thickBot="1" x14ac:dyDescent="0.3">
      <c r="A38" s="2">
        <v>0</v>
      </c>
      <c r="B38" s="29" t="s">
        <v>41</v>
      </c>
      <c r="C38" s="30">
        <v>1</v>
      </c>
      <c r="D38" s="18">
        <f>C38*A38</f>
        <v>0</v>
      </c>
    </row>
    <row r="39" spans="1:4" ht="32.25" thickBot="1" x14ac:dyDescent="0.3">
      <c r="A39" s="2">
        <v>0</v>
      </c>
      <c r="B39" s="31" t="s">
        <v>42</v>
      </c>
      <c r="C39" s="32">
        <v>1</v>
      </c>
      <c r="D39" s="18">
        <f>C39*A39</f>
        <v>0</v>
      </c>
    </row>
    <row r="40" spans="1:4" ht="16.5" thickBot="1" x14ac:dyDescent="0.3">
      <c r="B40" s="33" t="s">
        <v>43</v>
      </c>
      <c r="C40" s="34"/>
    </row>
    <row r="41" spans="1:4" ht="32.25" thickBot="1" x14ac:dyDescent="0.3">
      <c r="A41" s="2">
        <v>0</v>
      </c>
      <c r="B41" s="29" t="s">
        <v>44</v>
      </c>
      <c r="C41" s="30">
        <v>1</v>
      </c>
      <c r="D41" s="18">
        <f t="shared" ref="D41:D46" si="1">C41*A41</f>
        <v>0</v>
      </c>
    </row>
    <row r="42" spans="1:4" ht="32.25" thickBot="1" x14ac:dyDescent="0.3">
      <c r="A42" s="2">
        <v>0</v>
      </c>
      <c r="B42" s="29" t="s">
        <v>45</v>
      </c>
      <c r="C42" s="30">
        <v>1</v>
      </c>
      <c r="D42" s="18">
        <f t="shared" si="1"/>
        <v>0</v>
      </c>
    </row>
    <row r="43" spans="1:4" ht="32.25" thickBot="1" x14ac:dyDescent="0.3">
      <c r="A43" s="2">
        <v>0</v>
      </c>
      <c r="B43" s="29" t="s">
        <v>46</v>
      </c>
      <c r="C43" s="30">
        <v>1</v>
      </c>
      <c r="D43" s="18">
        <f t="shared" si="1"/>
        <v>0</v>
      </c>
    </row>
    <row r="44" spans="1:4" ht="16.5" thickBot="1" x14ac:dyDescent="0.3">
      <c r="A44" s="2">
        <v>0</v>
      </c>
      <c r="B44" s="29" t="s">
        <v>47</v>
      </c>
      <c r="C44" s="30">
        <v>1</v>
      </c>
      <c r="D44" s="18">
        <f t="shared" si="1"/>
        <v>0</v>
      </c>
    </row>
    <row r="45" spans="1:4" ht="16.5" thickBot="1" x14ac:dyDescent="0.3">
      <c r="A45" s="2">
        <v>0</v>
      </c>
      <c r="B45" s="29" t="s">
        <v>48</v>
      </c>
      <c r="C45" s="30">
        <v>1</v>
      </c>
      <c r="D45" s="18">
        <f t="shared" si="1"/>
        <v>0</v>
      </c>
    </row>
    <row r="46" spans="1:4" ht="16.5" thickBot="1" x14ac:dyDescent="0.3">
      <c r="A46" s="2">
        <v>0</v>
      </c>
      <c r="B46" s="31" t="s">
        <v>49</v>
      </c>
      <c r="C46" s="32">
        <v>1</v>
      </c>
      <c r="D46" s="18">
        <f t="shared" si="1"/>
        <v>0</v>
      </c>
    </row>
    <row r="47" spans="1:4" ht="16.5" thickBot="1" x14ac:dyDescent="0.3">
      <c r="B47" s="33" t="s">
        <v>50</v>
      </c>
      <c r="C47" s="34"/>
    </row>
    <row r="48" spans="1:4" ht="16.5" thickBot="1" x14ac:dyDescent="0.3">
      <c r="A48" s="2">
        <v>0</v>
      </c>
      <c r="B48" s="29" t="s">
        <v>51</v>
      </c>
      <c r="C48" s="30">
        <v>1</v>
      </c>
      <c r="D48" s="18">
        <f>C48*A48</f>
        <v>0</v>
      </c>
    </row>
    <row r="49" spans="1:5" ht="16.5" thickBot="1" x14ac:dyDescent="0.3">
      <c r="A49" s="2">
        <v>0</v>
      </c>
      <c r="B49" s="29" t="s">
        <v>52</v>
      </c>
      <c r="C49" s="30">
        <v>1</v>
      </c>
      <c r="D49" s="18">
        <f>C49*A49</f>
        <v>0</v>
      </c>
    </row>
    <row r="50" spans="1:5" ht="16.5" thickBot="1" x14ac:dyDescent="0.3">
      <c r="A50" s="2">
        <v>0</v>
      </c>
      <c r="B50" s="29" t="s">
        <v>53</v>
      </c>
      <c r="C50" s="30">
        <v>1</v>
      </c>
      <c r="D50" s="18">
        <f>C50*A50</f>
        <v>0</v>
      </c>
    </row>
    <row r="51" spans="1:5" ht="32.25" thickBot="1" x14ac:dyDescent="0.3">
      <c r="A51" s="2">
        <v>0</v>
      </c>
      <c r="B51" s="29" t="s">
        <v>172</v>
      </c>
      <c r="C51" s="30">
        <v>1</v>
      </c>
      <c r="D51" s="18">
        <f>C51*A51</f>
        <v>0</v>
      </c>
    </row>
    <row r="52" spans="1:5" ht="16.5" thickBot="1" x14ac:dyDescent="0.3">
      <c r="A52" s="2">
        <v>0</v>
      </c>
      <c r="B52" s="29" t="s">
        <v>54</v>
      </c>
      <c r="C52" s="30">
        <v>1</v>
      </c>
      <c r="D52" s="18">
        <f>C52*A52</f>
        <v>0</v>
      </c>
    </row>
    <row r="53" spans="1:5" ht="16.5" thickBot="1" x14ac:dyDescent="0.3">
      <c r="B53" s="27" t="s">
        <v>55</v>
      </c>
      <c r="C53" s="28"/>
    </row>
    <row r="54" spans="1:5" ht="16.5" thickBot="1" x14ac:dyDescent="0.3">
      <c r="A54" s="2">
        <v>0</v>
      </c>
      <c r="B54" s="29" t="s">
        <v>56</v>
      </c>
      <c r="C54" s="30">
        <v>1</v>
      </c>
      <c r="D54" s="18">
        <f>C54*A54</f>
        <v>0</v>
      </c>
    </row>
    <row r="55" spans="1:5" ht="16.5" thickBot="1" x14ac:dyDescent="0.3">
      <c r="B55" s="35" t="s">
        <v>57</v>
      </c>
      <c r="C55" s="36">
        <f>SUM(C5:C54)</f>
        <v>40</v>
      </c>
      <c r="D55" s="22">
        <f>SUM(D5:D54)</f>
        <v>0</v>
      </c>
    </row>
    <row r="56" spans="1:5" s="39" customFormat="1" ht="3.75" customHeight="1" x14ac:dyDescent="0.25">
      <c r="A56" s="37"/>
      <c r="B56" s="38"/>
      <c r="E56" s="26"/>
    </row>
    <row r="57" spans="1:5" s="39" customFormat="1" ht="21.75" thickBot="1" x14ac:dyDescent="0.3">
      <c r="A57" s="37"/>
      <c r="B57" s="40" t="s">
        <v>58</v>
      </c>
      <c r="E57" s="26"/>
    </row>
    <row r="58" spans="1:5" ht="16.5" thickBot="1" x14ac:dyDescent="0.3">
      <c r="B58" s="27" t="s">
        <v>59</v>
      </c>
      <c r="C58" s="28"/>
    </row>
    <row r="59" spans="1:5" ht="17.25" thickBot="1" x14ac:dyDescent="0.3">
      <c r="A59" s="2">
        <v>0</v>
      </c>
      <c r="B59" s="29" t="s">
        <v>60</v>
      </c>
      <c r="C59" s="30">
        <v>1</v>
      </c>
      <c r="D59" s="18">
        <f>C59*A59</f>
        <v>0</v>
      </c>
    </row>
    <row r="60" spans="1:5" ht="16.5" thickBot="1" x14ac:dyDescent="0.3">
      <c r="B60" s="27" t="s">
        <v>61</v>
      </c>
      <c r="C60" s="28"/>
    </row>
    <row r="61" spans="1:5" ht="17.25" thickBot="1" x14ac:dyDescent="0.3">
      <c r="A61" s="2">
        <v>0</v>
      </c>
      <c r="B61" s="29" t="s">
        <v>62</v>
      </c>
      <c r="C61" s="30">
        <v>1</v>
      </c>
      <c r="D61" s="18">
        <f>C61*A61</f>
        <v>0</v>
      </c>
    </row>
    <row r="62" spans="1:5" ht="33" thickBot="1" x14ac:dyDescent="0.3">
      <c r="A62" s="2">
        <v>0</v>
      </c>
      <c r="B62" s="29" t="s">
        <v>63</v>
      </c>
      <c r="C62" s="30">
        <v>1</v>
      </c>
      <c r="D62" s="18">
        <f>C62*A62</f>
        <v>0</v>
      </c>
    </row>
    <row r="63" spans="1:5" ht="16.5" thickBot="1" x14ac:dyDescent="0.3">
      <c r="A63" s="2">
        <v>0</v>
      </c>
      <c r="B63" s="31" t="s">
        <v>64</v>
      </c>
      <c r="C63" s="32">
        <v>1</v>
      </c>
      <c r="D63" s="18">
        <f>C63*A63</f>
        <v>0</v>
      </c>
    </row>
    <row r="64" spans="1:5" ht="16.5" thickBot="1" x14ac:dyDescent="0.3">
      <c r="B64" s="33" t="s">
        <v>65</v>
      </c>
      <c r="C64" s="34"/>
    </row>
    <row r="65" spans="1:4" ht="16.5" thickBot="1" x14ac:dyDescent="0.3">
      <c r="A65" s="2">
        <v>0</v>
      </c>
      <c r="B65" s="29" t="s">
        <v>66</v>
      </c>
      <c r="C65" s="30">
        <v>1</v>
      </c>
      <c r="D65" s="18">
        <f t="shared" ref="D65:D71" si="2">C65*A65</f>
        <v>0</v>
      </c>
    </row>
    <row r="66" spans="1:4" ht="17.25" thickBot="1" x14ac:dyDescent="0.3">
      <c r="A66" s="2">
        <v>0</v>
      </c>
      <c r="B66" s="29" t="s">
        <v>67</v>
      </c>
      <c r="C66" s="30">
        <v>1</v>
      </c>
      <c r="D66" s="18">
        <f t="shared" si="2"/>
        <v>0</v>
      </c>
    </row>
    <row r="67" spans="1:4" ht="17.25" thickBot="1" x14ac:dyDescent="0.3">
      <c r="A67" s="2">
        <v>0</v>
      </c>
      <c r="B67" s="29" t="s">
        <v>68</v>
      </c>
      <c r="C67" s="30">
        <v>1</v>
      </c>
      <c r="D67" s="18">
        <f t="shared" si="2"/>
        <v>0</v>
      </c>
    </row>
    <row r="68" spans="1:4" ht="48" thickBot="1" x14ac:dyDescent="0.3">
      <c r="A68" s="2">
        <v>0</v>
      </c>
      <c r="B68" s="29" t="s">
        <v>69</v>
      </c>
      <c r="C68" s="30">
        <v>1</v>
      </c>
      <c r="D68" s="18">
        <f t="shared" si="2"/>
        <v>0</v>
      </c>
    </row>
    <row r="69" spans="1:4" ht="16.5" thickBot="1" x14ac:dyDescent="0.3">
      <c r="A69" s="2">
        <v>0</v>
      </c>
      <c r="B69" s="29" t="s">
        <v>70</v>
      </c>
      <c r="C69" s="30">
        <v>1</v>
      </c>
      <c r="D69" s="18">
        <f t="shared" si="2"/>
        <v>0</v>
      </c>
    </row>
    <row r="70" spans="1:4" ht="16.5" thickBot="1" x14ac:dyDescent="0.3">
      <c r="A70" s="2">
        <v>0</v>
      </c>
      <c r="B70" s="29" t="s">
        <v>71</v>
      </c>
      <c r="C70" s="30">
        <v>1</v>
      </c>
      <c r="D70" s="18">
        <f t="shared" si="2"/>
        <v>0</v>
      </c>
    </row>
    <row r="71" spans="1:4" ht="16.5" thickBot="1" x14ac:dyDescent="0.3">
      <c r="A71" s="2">
        <v>0</v>
      </c>
      <c r="B71" s="31" t="s">
        <v>72</v>
      </c>
      <c r="C71" s="32">
        <v>1</v>
      </c>
      <c r="D71" s="18">
        <f t="shared" si="2"/>
        <v>0</v>
      </c>
    </row>
    <row r="72" spans="1:4" ht="16.5" thickBot="1" x14ac:dyDescent="0.3">
      <c r="B72" s="33" t="s">
        <v>73</v>
      </c>
      <c r="C72" s="34"/>
    </row>
    <row r="73" spans="1:4" ht="16.5" thickBot="1" x14ac:dyDescent="0.3">
      <c r="A73" s="2">
        <v>0</v>
      </c>
      <c r="B73" s="31" t="s">
        <v>74</v>
      </c>
      <c r="C73" s="32">
        <v>1</v>
      </c>
      <c r="D73" s="18">
        <f>C73*A73</f>
        <v>0</v>
      </c>
    </row>
    <row r="74" spans="1:4" ht="16.5" thickBot="1" x14ac:dyDescent="0.3">
      <c r="B74" s="33" t="s">
        <v>75</v>
      </c>
      <c r="C74" s="34"/>
    </row>
    <row r="75" spans="1:4" ht="16.5" thickBot="1" x14ac:dyDescent="0.3">
      <c r="A75" s="2">
        <v>0</v>
      </c>
      <c r="B75" s="29" t="s">
        <v>76</v>
      </c>
      <c r="C75" s="30">
        <v>1</v>
      </c>
      <c r="D75" s="18">
        <f>C75*A75</f>
        <v>0</v>
      </c>
    </row>
    <row r="76" spans="1:4" ht="17.25" thickBot="1" x14ac:dyDescent="0.3">
      <c r="A76" s="2">
        <v>0</v>
      </c>
      <c r="B76" s="29" t="s">
        <v>77</v>
      </c>
      <c r="C76" s="30">
        <v>1</v>
      </c>
      <c r="D76" s="18">
        <f>C76*A76</f>
        <v>0</v>
      </c>
    </row>
    <row r="77" spans="1:4" ht="16.5" thickBot="1" x14ac:dyDescent="0.3">
      <c r="A77" s="2">
        <v>0</v>
      </c>
      <c r="B77" s="29" t="s">
        <v>78</v>
      </c>
      <c r="C77" s="30">
        <v>1</v>
      </c>
      <c r="D77" s="18">
        <f>C77*A77</f>
        <v>0</v>
      </c>
    </row>
    <row r="78" spans="1:4" ht="16.5" thickBot="1" x14ac:dyDescent="0.3">
      <c r="A78" s="2">
        <v>0</v>
      </c>
      <c r="B78" s="31" t="s">
        <v>79</v>
      </c>
      <c r="C78" s="32">
        <v>1</v>
      </c>
      <c r="D78" s="18">
        <f>C78*A78</f>
        <v>0</v>
      </c>
    </row>
    <row r="79" spans="1:4" ht="16.5" thickBot="1" x14ac:dyDescent="0.3">
      <c r="B79" s="33" t="s">
        <v>80</v>
      </c>
      <c r="C79" s="34"/>
    </row>
    <row r="80" spans="1:4" ht="32.25" thickBot="1" x14ac:dyDescent="0.3">
      <c r="A80" s="2">
        <v>0</v>
      </c>
      <c r="B80" s="29" t="s">
        <v>81</v>
      </c>
      <c r="C80" s="30">
        <v>1</v>
      </c>
      <c r="D80" s="18">
        <f>C80*A80</f>
        <v>0</v>
      </c>
    </row>
    <row r="81" spans="1:4" ht="32.25" thickBot="1" x14ac:dyDescent="0.3">
      <c r="A81" s="2">
        <v>0</v>
      </c>
      <c r="B81" s="29" t="s">
        <v>82</v>
      </c>
      <c r="C81" s="30">
        <v>1</v>
      </c>
      <c r="D81" s="18">
        <f>C81*A81</f>
        <v>0</v>
      </c>
    </row>
    <row r="82" spans="1:4" ht="16.5" thickBot="1" x14ac:dyDescent="0.3">
      <c r="A82" s="2">
        <v>0</v>
      </c>
      <c r="B82" s="29" t="s">
        <v>83</v>
      </c>
      <c r="C82" s="30">
        <v>1</v>
      </c>
      <c r="D82" s="18">
        <f>C82*A82</f>
        <v>0</v>
      </c>
    </row>
    <row r="83" spans="1:4" ht="32.25" thickBot="1" x14ac:dyDescent="0.3">
      <c r="A83" s="2">
        <v>0</v>
      </c>
      <c r="B83" s="31" t="s">
        <v>84</v>
      </c>
      <c r="C83" s="32">
        <v>1</v>
      </c>
      <c r="D83" s="18">
        <f>C83*A83</f>
        <v>0</v>
      </c>
    </row>
    <row r="84" spans="1:4" ht="16.5" thickBot="1" x14ac:dyDescent="0.3">
      <c r="B84" s="33" t="s">
        <v>85</v>
      </c>
      <c r="C84" s="34"/>
    </row>
    <row r="85" spans="1:4" ht="32.25" thickBot="1" x14ac:dyDescent="0.3">
      <c r="A85" s="2">
        <v>0</v>
      </c>
      <c r="B85" s="29" t="s">
        <v>86</v>
      </c>
      <c r="C85" s="30">
        <v>1</v>
      </c>
      <c r="D85" s="18">
        <f>C85*A85</f>
        <v>0</v>
      </c>
    </row>
    <row r="86" spans="1:4" ht="32.25" thickBot="1" x14ac:dyDescent="0.3">
      <c r="A86" s="2">
        <v>0</v>
      </c>
      <c r="B86" s="29" t="s">
        <v>87</v>
      </c>
      <c r="C86" s="30">
        <v>1</v>
      </c>
      <c r="D86" s="18">
        <f>C86*A86</f>
        <v>0</v>
      </c>
    </row>
    <row r="87" spans="1:4" ht="16.5" thickBot="1" x14ac:dyDescent="0.3">
      <c r="A87" s="2">
        <v>0</v>
      </c>
      <c r="B87" s="29" t="s">
        <v>88</v>
      </c>
      <c r="C87" s="30">
        <v>1</v>
      </c>
      <c r="D87" s="18">
        <f>C87*A87</f>
        <v>0</v>
      </c>
    </row>
    <row r="88" spans="1:4" ht="16.5" thickBot="1" x14ac:dyDescent="0.3">
      <c r="A88" s="2">
        <v>0</v>
      </c>
      <c r="B88" s="29" t="s">
        <v>89</v>
      </c>
      <c r="C88" s="30">
        <v>1</v>
      </c>
      <c r="D88" s="18">
        <f>C88*A88</f>
        <v>0</v>
      </c>
    </row>
    <row r="89" spans="1:4" ht="16.5" thickBot="1" x14ac:dyDescent="0.3">
      <c r="A89" s="2">
        <v>0</v>
      </c>
      <c r="B89" s="29" t="s">
        <v>90</v>
      </c>
      <c r="C89" s="30">
        <v>1</v>
      </c>
      <c r="D89" s="18">
        <f>C89*A89</f>
        <v>0</v>
      </c>
    </row>
    <row r="90" spans="1:4" ht="16.5" thickBot="1" x14ac:dyDescent="0.3">
      <c r="B90" s="27" t="s">
        <v>91</v>
      </c>
      <c r="C90" s="28"/>
    </row>
    <row r="91" spans="1:4" ht="32.25" thickBot="1" x14ac:dyDescent="0.3">
      <c r="A91" s="2">
        <v>0</v>
      </c>
      <c r="B91" s="29" t="s">
        <v>92</v>
      </c>
      <c r="C91" s="30">
        <v>1</v>
      </c>
      <c r="D91" s="18">
        <f>C91*A91</f>
        <v>0</v>
      </c>
    </row>
    <row r="92" spans="1:4" ht="16.5" thickBot="1" x14ac:dyDescent="0.3">
      <c r="A92" s="2">
        <v>0</v>
      </c>
      <c r="B92" s="29" t="s">
        <v>93</v>
      </c>
      <c r="C92" s="30">
        <v>1</v>
      </c>
      <c r="D92" s="18">
        <f>C92*A92</f>
        <v>0</v>
      </c>
    </row>
    <row r="93" spans="1:4" ht="16.5" thickBot="1" x14ac:dyDescent="0.3">
      <c r="A93" s="2">
        <v>0</v>
      </c>
      <c r="B93" s="31" t="s">
        <v>94</v>
      </c>
      <c r="C93" s="32">
        <v>1</v>
      </c>
      <c r="D93" s="18">
        <f>C93*A93</f>
        <v>0</v>
      </c>
    </row>
    <row r="94" spans="1:4" ht="16.5" thickBot="1" x14ac:dyDescent="0.3">
      <c r="B94" s="33" t="s">
        <v>95</v>
      </c>
      <c r="C94" s="34"/>
    </row>
    <row r="95" spans="1:4" ht="16.5" thickBot="1" x14ac:dyDescent="0.3">
      <c r="A95" s="2">
        <v>0</v>
      </c>
      <c r="B95" s="29" t="s">
        <v>96</v>
      </c>
      <c r="C95" s="30">
        <v>1</v>
      </c>
      <c r="D95" s="18">
        <f>C95*A95</f>
        <v>0</v>
      </c>
    </row>
    <row r="96" spans="1:4" ht="32.25" thickBot="1" x14ac:dyDescent="0.3">
      <c r="A96" s="2">
        <v>0</v>
      </c>
      <c r="B96" s="29" t="s">
        <v>97</v>
      </c>
      <c r="C96" s="30">
        <v>1</v>
      </c>
      <c r="D96" s="18">
        <f>C96*A96</f>
        <v>0</v>
      </c>
    </row>
    <row r="97" spans="1:5" ht="16.5" thickBot="1" x14ac:dyDescent="0.3">
      <c r="B97" s="35" t="s">
        <v>57</v>
      </c>
      <c r="C97" s="36">
        <f>SUM(C59:C96)</f>
        <v>30</v>
      </c>
      <c r="D97" s="22">
        <f>SUM(D59:D96)</f>
        <v>0</v>
      </c>
    </row>
    <row r="98" spans="1:5" s="39" customFormat="1" ht="3.75" customHeight="1" x14ac:dyDescent="0.25">
      <c r="A98" s="37"/>
      <c r="B98" s="38"/>
      <c r="E98" s="26"/>
    </row>
    <row r="99" spans="1:5" s="39" customFormat="1" ht="21.75" thickBot="1" x14ac:dyDescent="0.3">
      <c r="A99" s="37"/>
      <c r="B99" s="40" t="s">
        <v>98</v>
      </c>
      <c r="E99" s="26"/>
    </row>
    <row r="100" spans="1:5" ht="17.25" thickBot="1" x14ac:dyDescent="0.3">
      <c r="B100" s="27" t="s">
        <v>99</v>
      </c>
      <c r="C100" s="28"/>
    </row>
    <row r="101" spans="1:5" ht="33" thickBot="1" x14ac:dyDescent="0.3">
      <c r="A101" s="2">
        <v>0</v>
      </c>
      <c r="B101" s="29" t="s">
        <v>100</v>
      </c>
      <c r="C101" s="30">
        <v>1</v>
      </c>
      <c r="D101" s="18">
        <f>C101*A101</f>
        <v>0</v>
      </c>
    </row>
    <row r="102" spans="1:5" ht="16.5" thickBot="1" x14ac:dyDescent="0.3">
      <c r="B102" s="33" t="s">
        <v>101</v>
      </c>
      <c r="C102" s="34"/>
    </row>
    <row r="103" spans="1:5" ht="16.5" thickBot="1" x14ac:dyDescent="0.3">
      <c r="A103" s="2">
        <v>0</v>
      </c>
      <c r="B103" s="31" t="s">
        <v>102</v>
      </c>
      <c r="C103" s="32">
        <v>1</v>
      </c>
      <c r="D103" s="18">
        <f>C103*A103</f>
        <v>0</v>
      </c>
    </row>
    <row r="104" spans="1:5" ht="16.5" thickBot="1" x14ac:dyDescent="0.3">
      <c r="B104" s="33" t="s">
        <v>103</v>
      </c>
      <c r="C104" s="34"/>
    </row>
    <row r="105" spans="1:5" ht="16.5" thickBot="1" x14ac:dyDescent="0.3">
      <c r="A105" s="2">
        <v>0</v>
      </c>
      <c r="B105" s="31" t="s">
        <v>104</v>
      </c>
      <c r="C105" s="32">
        <v>1</v>
      </c>
      <c r="D105" s="18">
        <f>C105*A105</f>
        <v>0</v>
      </c>
    </row>
    <row r="106" spans="1:5" ht="16.5" thickBot="1" x14ac:dyDescent="0.3">
      <c r="B106" s="33" t="s">
        <v>105</v>
      </c>
      <c r="C106" s="34"/>
    </row>
    <row r="107" spans="1:5" ht="32.25" thickBot="1" x14ac:dyDescent="0.3">
      <c r="A107" s="2">
        <v>0</v>
      </c>
      <c r="B107" s="29" t="s">
        <v>106</v>
      </c>
      <c r="C107" s="30">
        <v>1</v>
      </c>
      <c r="D107" s="18">
        <f>C107*A107</f>
        <v>0</v>
      </c>
    </row>
    <row r="108" spans="1:5" ht="32.25" thickBot="1" x14ac:dyDescent="0.3">
      <c r="B108" s="41" t="s">
        <v>107</v>
      </c>
    </row>
    <row r="109" spans="1:5" ht="16.5" thickBot="1" x14ac:dyDescent="0.3">
      <c r="B109" s="27" t="s">
        <v>108</v>
      </c>
      <c r="C109" s="28"/>
    </row>
    <row r="110" spans="1:5" ht="32.25" thickBot="1" x14ac:dyDescent="0.3">
      <c r="A110" s="2">
        <v>0</v>
      </c>
      <c r="B110" s="29" t="s">
        <v>109</v>
      </c>
      <c r="C110" s="30">
        <v>1</v>
      </c>
      <c r="D110" s="18">
        <f>C110*A110</f>
        <v>0</v>
      </c>
    </row>
    <row r="111" spans="1:5" ht="32.25" thickBot="1" x14ac:dyDescent="0.3">
      <c r="A111" s="2">
        <v>0</v>
      </c>
      <c r="B111" s="29" t="s">
        <v>110</v>
      </c>
      <c r="C111" s="30">
        <v>1</v>
      </c>
      <c r="D111" s="18">
        <f>C111*A111</f>
        <v>0</v>
      </c>
    </row>
    <row r="112" spans="1:5" ht="32.25" thickBot="1" x14ac:dyDescent="0.3">
      <c r="A112" s="2">
        <v>0</v>
      </c>
      <c r="B112" s="31" t="s">
        <v>111</v>
      </c>
      <c r="C112" s="32">
        <v>1</v>
      </c>
      <c r="D112" s="18">
        <f>C112*A112</f>
        <v>0</v>
      </c>
    </row>
    <row r="113" spans="1:4" ht="16.5" thickBot="1" x14ac:dyDescent="0.3">
      <c r="B113" s="33" t="s">
        <v>112</v>
      </c>
      <c r="C113" s="34"/>
    </row>
    <row r="114" spans="1:4" ht="16.5" thickBot="1" x14ac:dyDescent="0.3">
      <c r="A114" s="2">
        <v>0</v>
      </c>
      <c r="B114" s="29" t="s">
        <v>113</v>
      </c>
      <c r="C114" s="30">
        <v>1</v>
      </c>
      <c r="D114" s="18">
        <f>C114*A114</f>
        <v>0</v>
      </c>
    </row>
    <row r="115" spans="1:4" ht="16.5" thickBot="1" x14ac:dyDescent="0.3">
      <c r="A115" s="2">
        <v>0</v>
      </c>
      <c r="B115" s="29" t="s">
        <v>114</v>
      </c>
      <c r="C115" s="30">
        <v>1</v>
      </c>
      <c r="D115" s="18">
        <f>C115*A115</f>
        <v>0</v>
      </c>
    </row>
    <row r="116" spans="1:4" ht="16.5" thickBot="1" x14ac:dyDescent="0.3">
      <c r="A116" s="2">
        <v>0</v>
      </c>
      <c r="B116" s="29" t="s">
        <v>115</v>
      </c>
      <c r="C116" s="30">
        <v>1</v>
      </c>
      <c r="D116" s="18">
        <f>C116*A116</f>
        <v>0</v>
      </c>
    </row>
    <row r="117" spans="1:4" ht="16.5" thickBot="1" x14ac:dyDescent="0.3">
      <c r="B117" s="27" t="s">
        <v>116</v>
      </c>
      <c r="C117" s="28"/>
    </row>
    <row r="118" spans="1:4" ht="32.25" thickBot="1" x14ac:dyDescent="0.3">
      <c r="A118" s="2">
        <v>0</v>
      </c>
      <c r="B118" s="29" t="s">
        <v>117</v>
      </c>
      <c r="C118" s="30">
        <v>1</v>
      </c>
      <c r="D118" s="18">
        <f>C118*A118</f>
        <v>0</v>
      </c>
    </row>
    <row r="119" spans="1:4" ht="32.25" thickBot="1" x14ac:dyDescent="0.3">
      <c r="A119" s="2">
        <v>0</v>
      </c>
      <c r="B119" s="29" t="s">
        <v>118</v>
      </c>
      <c r="C119" s="30">
        <v>1</v>
      </c>
      <c r="D119" s="18">
        <f>C119*A119</f>
        <v>0</v>
      </c>
    </row>
    <row r="120" spans="1:4" ht="16.5" thickBot="1" x14ac:dyDescent="0.3">
      <c r="B120" s="27" t="s">
        <v>119</v>
      </c>
      <c r="C120" s="28"/>
    </row>
    <row r="121" spans="1:4" ht="32.25" thickBot="1" x14ac:dyDescent="0.3">
      <c r="A121" s="2">
        <v>0</v>
      </c>
      <c r="B121" s="29" t="s">
        <v>120</v>
      </c>
      <c r="C121" s="30">
        <v>1</v>
      </c>
      <c r="D121" s="18">
        <f>C121*A121</f>
        <v>0</v>
      </c>
    </row>
    <row r="122" spans="1:4" ht="32.25" thickBot="1" x14ac:dyDescent="0.3">
      <c r="A122" s="2">
        <v>0</v>
      </c>
      <c r="B122" s="29" t="s">
        <v>121</v>
      </c>
      <c r="C122" s="30">
        <v>1</v>
      </c>
      <c r="D122" s="18">
        <f>C122*A122</f>
        <v>0</v>
      </c>
    </row>
    <row r="123" spans="1:4" ht="32.25" thickBot="1" x14ac:dyDescent="0.3">
      <c r="A123" s="2">
        <v>0</v>
      </c>
      <c r="B123" s="29" t="s">
        <v>122</v>
      </c>
      <c r="C123" s="30">
        <v>1</v>
      </c>
      <c r="D123" s="18">
        <f>C123*A123</f>
        <v>0</v>
      </c>
    </row>
    <row r="124" spans="1:4" ht="16.5" thickBot="1" x14ac:dyDescent="0.3">
      <c r="B124" s="27" t="s">
        <v>123</v>
      </c>
      <c r="C124" s="28"/>
    </row>
    <row r="125" spans="1:4" ht="32.25" thickBot="1" x14ac:dyDescent="0.3">
      <c r="A125" s="2">
        <v>0</v>
      </c>
      <c r="B125" s="29" t="s">
        <v>124</v>
      </c>
      <c r="C125" s="30">
        <v>1</v>
      </c>
      <c r="D125" s="18">
        <f>C125*A125</f>
        <v>0</v>
      </c>
    </row>
    <row r="126" spans="1:4" ht="16.5" thickBot="1" x14ac:dyDescent="0.3">
      <c r="B126" s="27" t="s">
        <v>125</v>
      </c>
      <c r="C126" s="28"/>
    </row>
    <row r="127" spans="1:4" ht="32.25" thickBot="1" x14ac:dyDescent="0.3">
      <c r="A127" s="2">
        <v>0</v>
      </c>
      <c r="B127" s="29" t="s">
        <v>126</v>
      </c>
      <c r="C127" s="30">
        <v>1</v>
      </c>
      <c r="D127" s="18">
        <f>C127*A127</f>
        <v>0</v>
      </c>
    </row>
    <row r="128" spans="1:4" ht="32.25" thickBot="1" x14ac:dyDescent="0.3">
      <c r="A128" s="2">
        <v>0</v>
      </c>
      <c r="B128" s="29" t="s">
        <v>127</v>
      </c>
      <c r="C128" s="30">
        <v>1</v>
      </c>
      <c r="D128" s="18">
        <f>C128*A128</f>
        <v>0</v>
      </c>
    </row>
    <row r="129" spans="1:5" ht="16.5" thickBot="1" x14ac:dyDescent="0.3">
      <c r="B129" s="27" t="s">
        <v>128</v>
      </c>
      <c r="C129" s="28"/>
    </row>
    <row r="130" spans="1:5" ht="16.5" thickBot="1" x14ac:dyDescent="0.3">
      <c r="A130" s="2">
        <v>0</v>
      </c>
      <c r="B130" s="29" t="s">
        <v>129</v>
      </c>
      <c r="C130" s="30">
        <v>1</v>
      </c>
      <c r="D130" s="18">
        <f>C130*A130</f>
        <v>0</v>
      </c>
    </row>
    <row r="131" spans="1:5" ht="16.5" thickBot="1" x14ac:dyDescent="0.3">
      <c r="A131" s="2">
        <v>0</v>
      </c>
      <c r="B131" s="29" t="s">
        <v>130</v>
      </c>
      <c r="C131" s="30">
        <v>1</v>
      </c>
      <c r="D131" s="18">
        <f>C131*A131</f>
        <v>0</v>
      </c>
    </row>
    <row r="132" spans="1:5" ht="32.25" thickBot="1" x14ac:dyDescent="0.3">
      <c r="A132" s="2">
        <v>0</v>
      </c>
      <c r="B132" s="29" t="s">
        <v>131</v>
      </c>
      <c r="C132" s="30">
        <v>1</v>
      </c>
      <c r="D132" s="18">
        <f>C132*A132</f>
        <v>0</v>
      </c>
    </row>
    <row r="133" spans="1:5" ht="32.25" thickBot="1" x14ac:dyDescent="0.3">
      <c r="A133" s="2">
        <v>0</v>
      </c>
      <c r="B133" s="29" t="s">
        <v>132</v>
      </c>
      <c r="C133" s="30">
        <v>1</v>
      </c>
      <c r="D133" s="18">
        <f>C133*A133</f>
        <v>0</v>
      </c>
    </row>
    <row r="134" spans="1:5" ht="32.25" thickBot="1" x14ac:dyDescent="0.3">
      <c r="A134" s="2">
        <v>0</v>
      </c>
      <c r="B134" s="29" t="s">
        <v>133</v>
      </c>
      <c r="C134" s="30">
        <v>1</v>
      </c>
      <c r="D134" s="18">
        <f>C134*A134</f>
        <v>0</v>
      </c>
    </row>
    <row r="135" spans="1:5" ht="16.5" thickBot="1" x14ac:dyDescent="0.3">
      <c r="B135" s="27" t="s">
        <v>134</v>
      </c>
      <c r="C135" s="28"/>
    </row>
    <row r="136" spans="1:5" ht="32.25" thickBot="1" x14ac:dyDescent="0.3">
      <c r="A136" s="2">
        <v>0</v>
      </c>
      <c r="B136" s="29" t="s">
        <v>135</v>
      </c>
      <c r="C136" s="30">
        <v>1</v>
      </c>
      <c r="D136" s="18">
        <f t="shared" ref="D136:D141" si="3">C136*A136</f>
        <v>0</v>
      </c>
    </row>
    <row r="137" spans="1:5" ht="16.5" thickBot="1" x14ac:dyDescent="0.3">
      <c r="A137" s="2">
        <v>0</v>
      </c>
      <c r="B137" s="29" t="s">
        <v>136</v>
      </c>
      <c r="C137" s="30">
        <v>1</v>
      </c>
      <c r="D137" s="18">
        <f t="shared" si="3"/>
        <v>0</v>
      </c>
    </row>
    <row r="138" spans="1:5" ht="32.25" thickBot="1" x14ac:dyDescent="0.3">
      <c r="A138" s="2">
        <v>0</v>
      </c>
      <c r="B138" s="29" t="s">
        <v>137</v>
      </c>
      <c r="C138" s="30">
        <v>1</v>
      </c>
      <c r="D138" s="18">
        <f t="shared" si="3"/>
        <v>0</v>
      </c>
    </row>
    <row r="139" spans="1:5" ht="16.5" thickBot="1" x14ac:dyDescent="0.3">
      <c r="A139" s="2">
        <v>0</v>
      </c>
      <c r="B139" s="29" t="s">
        <v>138</v>
      </c>
      <c r="C139" s="30">
        <v>2</v>
      </c>
      <c r="D139" s="18">
        <f t="shared" si="3"/>
        <v>0</v>
      </c>
    </row>
    <row r="140" spans="1:5" ht="32.25" thickBot="1" x14ac:dyDescent="0.3">
      <c r="A140" s="2">
        <v>0</v>
      </c>
      <c r="B140" s="29" t="s">
        <v>139</v>
      </c>
      <c r="C140" s="30">
        <v>1</v>
      </c>
      <c r="D140" s="18">
        <f t="shared" si="3"/>
        <v>0</v>
      </c>
    </row>
    <row r="141" spans="1:5" ht="32.25" thickBot="1" x14ac:dyDescent="0.3">
      <c r="A141" s="2">
        <v>0</v>
      </c>
      <c r="B141" s="29" t="s">
        <v>140</v>
      </c>
      <c r="C141" s="30">
        <v>1</v>
      </c>
      <c r="D141" s="18">
        <f t="shared" si="3"/>
        <v>0</v>
      </c>
    </row>
    <row r="142" spans="1:5" ht="16.5" thickBot="1" x14ac:dyDescent="0.3">
      <c r="B142" s="35" t="s">
        <v>57</v>
      </c>
      <c r="C142" s="36">
        <f>SUM(C101:C141)</f>
        <v>30</v>
      </c>
      <c r="D142" s="22">
        <f>SUM(D101:D141)</f>
        <v>0</v>
      </c>
    </row>
    <row r="143" spans="1:5" s="39" customFormat="1" ht="3.75" customHeight="1" x14ac:dyDescent="0.25">
      <c r="A143" s="37"/>
      <c r="B143" s="38"/>
      <c r="E143" s="26"/>
    </row>
    <row r="144" spans="1:5" s="39" customFormat="1" ht="21.75" thickBot="1" x14ac:dyDescent="0.3">
      <c r="A144" s="37"/>
      <c r="B144" s="40" t="s">
        <v>141</v>
      </c>
      <c r="E144" s="26"/>
    </row>
    <row r="145" spans="1:4" ht="16.5" thickBot="1" x14ac:dyDescent="0.3">
      <c r="B145" s="13" t="s">
        <v>142</v>
      </c>
      <c r="C145" s="14"/>
    </row>
    <row r="146" spans="1:4" ht="33" thickBot="1" x14ac:dyDescent="0.3">
      <c r="A146" s="2">
        <v>0</v>
      </c>
      <c r="B146" s="1" t="s">
        <v>143</v>
      </c>
      <c r="C146" s="19">
        <v>1</v>
      </c>
      <c r="D146" s="18">
        <f>C146*A146</f>
        <v>0</v>
      </c>
    </row>
    <row r="147" spans="1:4" ht="16.5" thickBot="1" x14ac:dyDescent="0.3">
      <c r="B147" s="13" t="s">
        <v>144</v>
      </c>
      <c r="C147" s="14"/>
    </row>
    <row r="148" spans="1:4" ht="32.25" thickBot="1" x14ac:dyDescent="0.3">
      <c r="A148" s="2">
        <v>0</v>
      </c>
      <c r="B148" s="1" t="s">
        <v>145</v>
      </c>
      <c r="C148" s="19">
        <v>1</v>
      </c>
      <c r="D148" s="18">
        <f>C148*A148</f>
        <v>0</v>
      </c>
    </row>
    <row r="149" spans="1:4" ht="16.5" thickBot="1" x14ac:dyDescent="0.3">
      <c r="B149" s="13" t="s">
        <v>146</v>
      </c>
      <c r="C149" s="14"/>
    </row>
    <row r="150" spans="1:4" ht="32.25" thickBot="1" x14ac:dyDescent="0.3">
      <c r="A150" s="2">
        <v>0</v>
      </c>
      <c r="B150" s="1" t="s">
        <v>147</v>
      </c>
      <c r="C150" s="19">
        <v>1</v>
      </c>
      <c r="D150" s="18">
        <f>C150*A150</f>
        <v>0</v>
      </c>
    </row>
    <row r="151" spans="1:4" ht="16.5" thickBot="1" x14ac:dyDescent="0.3">
      <c r="B151" s="17" t="s">
        <v>148</v>
      </c>
      <c r="C151" s="14"/>
    </row>
    <row r="152" spans="1:4" ht="16.5" thickBot="1" x14ac:dyDescent="0.3">
      <c r="A152" s="2">
        <v>0</v>
      </c>
      <c r="B152" s="1" t="s">
        <v>149</v>
      </c>
      <c r="C152" s="19">
        <v>1</v>
      </c>
      <c r="D152" s="18">
        <f>C152*A152</f>
        <v>0</v>
      </c>
    </row>
    <row r="153" spans="1:4" ht="16.5" thickBot="1" x14ac:dyDescent="0.3">
      <c r="A153" s="2">
        <v>0</v>
      </c>
      <c r="B153" s="1" t="s">
        <v>150</v>
      </c>
      <c r="C153" s="19">
        <v>1</v>
      </c>
      <c r="D153" s="18">
        <f>C153*A153</f>
        <v>0</v>
      </c>
    </row>
    <row r="154" spans="1:4" ht="16.5" thickBot="1" x14ac:dyDescent="0.3">
      <c r="B154" s="17" t="s">
        <v>151</v>
      </c>
      <c r="C154" s="14"/>
    </row>
    <row r="155" spans="1:4" ht="32.25" thickBot="1" x14ac:dyDescent="0.3">
      <c r="A155" s="2">
        <v>0</v>
      </c>
      <c r="B155" s="1" t="s">
        <v>152</v>
      </c>
      <c r="C155" s="19">
        <v>1</v>
      </c>
      <c r="D155" s="18">
        <f>C155*A155</f>
        <v>0</v>
      </c>
    </row>
    <row r="156" spans="1:4" ht="16.5" thickBot="1" x14ac:dyDescent="0.3">
      <c r="A156" s="2">
        <v>0</v>
      </c>
      <c r="B156" s="1" t="s">
        <v>153</v>
      </c>
      <c r="C156" s="19">
        <v>1</v>
      </c>
      <c r="D156" s="18">
        <f>C156*A156</f>
        <v>0</v>
      </c>
    </row>
    <row r="157" spans="1:4" ht="16.5" thickBot="1" x14ac:dyDescent="0.3">
      <c r="B157" s="17" t="s">
        <v>154</v>
      </c>
      <c r="C157" s="14"/>
    </row>
    <row r="158" spans="1:4" ht="16.5" thickBot="1" x14ac:dyDescent="0.3">
      <c r="A158" s="2">
        <v>0</v>
      </c>
      <c r="B158" s="1" t="s">
        <v>155</v>
      </c>
      <c r="C158" s="19">
        <v>1</v>
      </c>
      <c r="D158" s="18">
        <f>C158*A158</f>
        <v>0</v>
      </c>
    </row>
    <row r="159" spans="1:4" ht="16.5" thickBot="1" x14ac:dyDescent="0.3">
      <c r="A159" s="2">
        <v>0</v>
      </c>
      <c r="B159" s="1" t="s">
        <v>156</v>
      </c>
      <c r="C159" s="19">
        <v>1</v>
      </c>
      <c r="D159" s="18">
        <f>C159*A159</f>
        <v>0</v>
      </c>
    </row>
    <row r="160" spans="1:4" ht="16.5" thickBot="1" x14ac:dyDescent="0.3">
      <c r="B160" s="17" t="s">
        <v>157</v>
      </c>
      <c r="C160" s="14"/>
    </row>
    <row r="161" spans="1:5" ht="32.25" thickBot="1" x14ac:dyDescent="0.3">
      <c r="A161" s="2">
        <v>0</v>
      </c>
      <c r="B161" s="1" t="s">
        <v>158</v>
      </c>
      <c r="C161" s="19">
        <v>1</v>
      </c>
      <c r="D161" s="18">
        <f>C161*A161</f>
        <v>0</v>
      </c>
    </row>
    <row r="162" spans="1:5" ht="32.25" thickBot="1" x14ac:dyDescent="0.3">
      <c r="A162" s="2">
        <v>0</v>
      </c>
      <c r="B162" s="1" t="s">
        <v>159</v>
      </c>
      <c r="C162" s="19">
        <v>1</v>
      </c>
      <c r="D162" s="18">
        <f>C162*A162</f>
        <v>0</v>
      </c>
    </row>
    <row r="163" spans="1:5" ht="16.5" thickBot="1" x14ac:dyDescent="0.3">
      <c r="A163" s="2">
        <v>0</v>
      </c>
      <c r="B163" s="15" t="s">
        <v>160</v>
      </c>
      <c r="C163" s="20">
        <v>1</v>
      </c>
      <c r="D163" s="18">
        <f>C163*A163</f>
        <v>0</v>
      </c>
    </row>
    <row r="164" spans="1:5" ht="16.5" thickBot="1" x14ac:dyDescent="0.3">
      <c r="B164" s="42" t="s">
        <v>161</v>
      </c>
      <c r="C164" s="16"/>
    </row>
    <row r="165" spans="1:5" ht="16.5" thickBot="1" x14ac:dyDescent="0.3">
      <c r="A165" s="2">
        <v>0</v>
      </c>
      <c r="B165" s="1" t="s">
        <v>162</v>
      </c>
      <c r="C165" s="19">
        <v>1</v>
      </c>
      <c r="D165" s="18">
        <f>C165*A165</f>
        <v>0</v>
      </c>
    </row>
    <row r="166" spans="1:5" ht="16.5" thickBot="1" x14ac:dyDescent="0.3">
      <c r="A166" s="2">
        <v>0</v>
      </c>
      <c r="B166" s="1" t="s">
        <v>163</v>
      </c>
      <c r="C166" s="19">
        <v>1</v>
      </c>
      <c r="D166" s="18">
        <f>C166*A166</f>
        <v>0</v>
      </c>
    </row>
    <row r="167" spans="1:5" ht="16.5" thickBot="1" x14ac:dyDescent="0.3">
      <c r="B167" s="17" t="s">
        <v>164</v>
      </c>
      <c r="C167" s="14"/>
    </row>
    <row r="168" spans="1:5" ht="16.5" thickBot="1" x14ac:dyDescent="0.3">
      <c r="A168" s="2">
        <v>0</v>
      </c>
      <c r="B168" s="1" t="s">
        <v>165</v>
      </c>
      <c r="C168" s="19">
        <v>1</v>
      </c>
      <c r="D168" s="18">
        <f>C168*A168</f>
        <v>0</v>
      </c>
    </row>
    <row r="169" spans="1:5" ht="16.5" thickBot="1" x14ac:dyDescent="0.3">
      <c r="A169" s="2">
        <v>0</v>
      </c>
      <c r="B169" s="1" t="s">
        <v>173</v>
      </c>
      <c r="C169" s="19">
        <v>1</v>
      </c>
      <c r="D169" s="18">
        <f>C169*A169</f>
        <v>0</v>
      </c>
    </row>
    <row r="170" spans="1:5" ht="16.5" thickBot="1" x14ac:dyDescent="0.3">
      <c r="A170" s="2">
        <v>0</v>
      </c>
      <c r="B170" s="1" t="s">
        <v>166</v>
      </c>
      <c r="C170" s="19">
        <v>1</v>
      </c>
      <c r="D170" s="18">
        <f>C170*A170</f>
        <v>0</v>
      </c>
    </row>
    <row r="171" spans="1:5" ht="16.5" thickBot="1" x14ac:dyDescent="0.3">
      <c r="B171" s="17" t="s">
        <v>167</v>
      </c>
      <c r="C171" s="14"/>
    </row>
    <row r="172" spans="1:5" ht="16.5" thickBot="1" x14ac:dyDescent="0.3">
      <c r="A172" s="2">
        <v>0</v>
      </c>
      <c r="B172" s="1" t="s">
        <v>168</v>
      </c>
      <c r="C172" s="19">
        <v>1</v>
      </c>
      <c r="D172" s="18">
        <f>C172*A172</f>
        <v>0</v>
      </c>
    </row>
    <row r="173" spans="1:5" ht="32.25" thickBot="1" x14ac:dyDescent="0.3">
      <c r="A173" s="2">
        <v>0</v>
      </c>
      <c r="B173" s="1" t="s">
        <v>169</v>
      </c>
      <c r="C173" s="19">
        <v>1</v>
      </c>
      <c r="D173" s="18">
        <f>C173*A173</f>
        <v>0</v>
      </c>
    </row>
    <row r="174" spans="1:5" ht="32.25" thickBot="1" x14ac:dyDescent="0.3">
      <c r="A174" s="2">
        <v>0</v>
      </c>
      <c r="B174" s="1" t="s">
        <v>170</v>
      </c>
      <c r="C174" s="19">
        <v>1</v>
      </c>
      <c r="D174" s="18">
        <f>C174*A174</f>
        <v>0</v>
      </c>
    </row>
    <row r="175" spans="1:5" ht="16.5" thickBot="1" x14ac:dyDescent="0.3">
      <c r="B175" s="17" t="s">
        <v>57</v>
      </c>
      <c r="C175" s="21">
        <f>SUM(C146:C174)</f>
        <v>20</v>
      </c>
      <c r="D175" s="22">
        <f>SUM(D146:D174)</f>
        <v>0</v>
      </c>
    </row>
    <row r="176" spans="1:5" s="25" customFormat="1" ht="3.75" customHeight="1" x14ac:dyDescent="0.25">
      <c r="A176" s="23"/>
      <c r="B176" s="24"/>
      <c r="E176" s="26"/>
    </row>
    <row r="177" spans="1:5" s="25" customFormat="1" ht="15.75" thickBot="1" x14ac:dyDescent="0.3">
      <c r="A177" s="23"/>
      <c r="B177" s="23"/>
      <c r="C177" s="43"/>
      <c r="E177" s="26"/>
    </row>
    <row r="178" spans="1:5" s="25" customFormat="1" ht="21.75" thickBot="1" x14ac:dyDescent="0.3">
      <c r="A178" s="23"/>
      <c r="B178" s="44" t="str">
        <f>B3</f>
        <v>1. Atlétika</v>
      </c>
      <c r="C178" s="45">
        <f>C55</f>
        <v>40</v>
      </c>
      <c r="D178" s="46">
        <f>D55</f>
        <v>0</v>
      </c>
      <c r="E178" s="26"/>
    </row>
    <row r="179" spans="1:5" s="25" customFormat="1" ht="21.75" thickBot="1" x14ac:dyDescent="0.3">
      <c r="A179" s="23"/>
      <c r="B179" s="44" t="str">
        <f>B57</f>
        <v>2. Halogének</v>
      </c>
      <c r="C179" s="45">
        <f>C97</f>
        <v>30</v>
      </c>
      <c r="D179" s="46">
        <f>D97</f>
        <v>0</v>
      </c>
      <c r="E179" s="26"/>
    </row>
    <row r="180" spans="1:5" s="25" customFormat="1" ht="21.75" thickBot="1" x14ac:dyDescent="0.3">
      <c r="A180" s="23"/>
      <c r="B180" s="44" t="str">
        <f>B99</f>
        <v>3. Üvegválogató</v>
      </c>
      <c r="C180" s="45">
        <f>C142</f>
        <v>30</v>
      </c>
      <c r="D180" s="46">
        <f>D142</f>
        <v>0</v>
      </c>
      <c r="E180" s="26"/>
    </row>
    <row r="181" spans="1:5" s="25" customFormat="1" ht="21.75" thickBot="1" x14ac:dyDescent="0.3">
      <c r="A181" s="23"/>
      <c r="B181" s="44" t="str">
        <f>B144</f>
        <v>4. Szoftverleltár</v>
      </c>
      <c r="C181" s="45">
        <f>C175</f>
        <v>20</v>
      </c>
      <c r="D181" s="46">
        <f>D175</f>
        <v>0</v>
      </c>
      <c r="E181" s="26"/>
    </row>
    <row r="182" spans="1:5" s="25" customFormat="1" ht="15.75" thickBot="1" x14ac:dyDescent="0.3">
      <c r="A182" s="23"/>
      <c r="B182" s="24"/>
      <c r="C182" s="47">
        <f>SUM(C178:C181)</f>
        <v>120</v>
      </c>
      <c r="D182" s="48">
        <f>SUM(D178:D181)</f>
        <v>0</v>
      </c>
      <c r="E182" s="26"/>
    </row>
  </sheetData>
  <sheetProtection sheet="1" objects="1" scenarios="1"/>
  <dataValidations count="3">
    <dataValidation type="whole" allowBlank="1" showInputMessage="1" showErrorMessage="1" errorTitle="Hibás adat" error="Csak 0 és 1 értéke lehet a cellának." sqref="A5:A8 A15:A20 A12:A13 A10 A22:A26 A28:A31 A48:A52 A41:A46 A37:A39 A33:A35 A59 A54 A61:A63 A101 A95:A96 A91:A93 A85:A89 A80:A83 A75:A78 A73 A65:A71 A107 A105 A103 A110:A112 A114:A116 A118:A119 A125 A121:A123 A127:A128 A130:A134 A146 A136:A141 A148 A150 A152:A153 A155:A156 A158:A159 A165:A166 A161:A163 A168:A170 A172:A174">
      <formula1>0</formula1>
      <formula2>1</formula2>
    </dataValidation>
    <dataValidation type="whole" showErrorMessage="1" errorTitle="Hibás adat" error="Csak 0 és 1 érték szerepelhet a cellában" sqref="A56 A98 A143">
      <formula1>0</formula1>
      <formula2>1</formula2>
    </dataValidation>
    <dataValidation showErrorMessage="1" errorTitle="Hibás adat" error="Csak 0 és 1 érték szerepelhet a cellában" sqref="B57 B99 B144"/>
  </dataValidations>
  <pageMargins left="0.70866141732283472" right="0.70866141732283472" top="0.74803149606299213" bottom="0.74803149606299213" header="0.31496062992125984" footer="0.31496062992125984"/>
  <pageSetup paperSize="9" scale="99" fitToHeight="100" orientation="portrait" r:id="rId1"/>
  <headerFooter>
    <oddFooter xml:space="preserve">&amp;L1712 gyakolrati vizsga&amp;C&amp;P/&amp;N&amp;R2017. október  25. </oddFooter>
  </headerFooter>
  <rowBreaks count="6" manualBreakCount="6">
    <brk id="26" min="1" max="3" man="1"/>
    <brk id="55" min="1" max="3" man="1"/>
    <brk id="89" min="1" max="3" man="1"/>
    <brk id="119" min="1" max="3" man="1"/>
    <brk id="148" min="1" max="3" man="1"/>
    <brk id="176" min="1" max="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Használati útmutató</vt:lpstr>
      <vt:lpstr>Vizsgazo1</vt:lpstr>
      <vt:lpstr>Vizsgazo1!Nyomtatási_cím</vt:lpstr>
      <vt:lpstr>'Használati útmutató'!Nyomtatási_terület</vt:lpstr>
      <vt:lpstr>Vizsgazo1!Nyomtatási_terület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2017-10-25T07:41:18Z</cp:lastPrinted>
  <dcterms:created xsi:type="dcterms:W3CDTF">2017-02-07T19:26:48Z</dcterms:created>
  <dcterms:modified xsi:type="dcterms:W3CDTF">2017-10-25T08:32:53Z</dcterms:modified>
</cp:coreProperties>
</file>